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gif" ContentType="image/gi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215"/>
  <workbookPr autoCompressPictures="0"/>
  <mc:AlternateContent xmlns:mc="http://schemas.openxmlformats.org/markup-compatibility/2006">
    <mc:Choice Requires="x15">
      <x15ac:absPath xmlns:x15ac="http://schemas.microsoft.com/office/spreadsheetml/2010/11/ac" url="/Users/peterandersen/Desktop/"/>
    </mc:Choice>
  </mc:AlternateContent>
  <bookViews>
    <workbookView xWindow="760" yWindow="460" windowWidth="35520" windowHeight="19480" activeTab="2"/>
  </bookViews>
  <sheets>
    <sheet name="Stage_Explain" sheetId="1" r:id="rId1"/>
    <sheet name="Stage example_HG" sheetId="2" r:id="rId2"/>
    <sheet name="Templates_HG" sheetId="3" r:id="rId3"/>
    <sheet name="Templates_Rifle" sheetId="4" r:id="rId4"/>
    <sheet name="Templates_Shotgun" sheetId="5" r:id="rId5"/>
    <sheet name="HG stage 1" sheetId="13" r:id="rId6"/>
    <sheet name="HG stage 2" sheetId="14" r:id="rId7"/>
    <sheet name="MATCHEN TOTAL" sheetId="10" r:id="rId8"/>
  </sheets>
  <externalReferences>
    <externalReference r:id="rId9"/>
  </externalReferenc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5" i="10" l="1"/>
  <c r="B23" i="10"/>
  <c r="B19" i="10"/>
  <c r="B13" i="10"/>
  <c r="B9" i="10"/>
  <c r="B6" i="10"/>
  <c r="B3" i="10"/>
  <c r="C30" i="14"/>
  <c r="C30" i="13"/>
  <c r="B28" i="3"/>
  <c r="B26" i="3"/>
  <c r="B22" i="3"/>
  <c r="B18" i="3"/>
  <c r="B13" i="3"/>
  <c r="B9" i="3"/>
  <c r="B6" i="3"/>
  <c r="B3" i="3"/>
</calcChain>
</file>

<file path=xl/sharedStrings.xml><?xml version="1.0" encoding="utf-8"?>
<sst xmlns="http://schemas.openxmlformats.org/spreadsheetml/2006/main" count="94" uniqueCount="62">
  <si>
    <t>←</t>
  </si>
  <si>
    <t>Match name</t>
  </si>
  <si>
    <t xml:space="preserve">         STAGE 1</t>
  </si>
  <si>
    <t>Start Position</t>
  </si>
  <si>
    <t>Bullet logo - Total rounds - Start Position</t>
  </si>
  <si>
    <t xml:space="preserve">Standing relaxed facing down range. </t>
  </si>
  <si>
    <t>Heels touching the green bar</t>
  </si>
  <si>
    <t>Target logo - Total of targets - And more about start position</t>
  </si>
  <si>
    <t>Penalty target - Number of Penalty target</t>
  </si>
  <si>
    <t>Popper - Total number of poppers</t>
  </si>
  <si>
    <t>Plates - Total number of plates - Gun conditions</t>
  </si>
  <si>
    <t>Gun Loaded and holster</t>
  </si>
  <si>
    <t>MAX POINT</t>
  </si>
  <si>
    <t>Match Point</t>
  </si>
  <si>
    <t xml:space="preserve">. </t>
  </si>
  <si>
    <t xml:space="preserve">          STAGE </t>
  </si>
  <si>
    <t xml:space="preserve">                               MINI POPPER</t>
  </si>
  <si>
    <t xml:space="preserve">                                  NO SHOOT</t>
  </si>
  <si>
    <t xml:space="preserve">                                     European IPSC Rifle Championship 2012</t>
  </si>
  <si>
    <r>
      <t xml:space="preserve">    </t>
    </r>
    <r>
      <rPr>
        <sz val="24"/>
        <color indexed="8"/>
        <rFont val="Calibri"/>
        <family val="2"/>
      </rPr>
      <t xml:space="preserve">           /            / </t>
    </r>
  </si>
  <si>
    <r>
      <t xml:space="preserve">    </t>
    </r>
    <r>
      <rPr>
        <sz val="24"/>
        <color indexed="8"/>
        <rFont val="Calibri"/>
        <family val="2"/>
      </rPr>
      <t xml:space="preserve">                 /             </t>
    </r>
  </si>
  <si>
    <r>
      <t xml:space="preserve">    </t>
    </r>
    <r>
      <rPr>
        <sz val="24"/>
        <color indexed="8"/>
        <rFont val="Calibri"/>
        <family val="2"/>
      </rPr>
      <t xml:space="preserve">       /            / </t>
    </r>
  </si>
  <si>
    <t xml:space="preserve">         MAX POINTS</t>
  </si>
  <si>
    <t>●●●●●</t>
  </si>
  <si>
    <t>●●●</t>
  </si>
  <si>
    <t xml:space="preserve">                                    1. IPSC Shotgun Championship 2012</t>
  </si>
  <si>
    <t xml:space="preserve">The intention of the signs is to give basic stage information to competitors when they arrive at their </t>
  </si>
  <si>
    <t>next stage. The signs answer the most important questions:</t>
  </si>
  <si>
    <t>1. How many rounds (and, for Shotgun, the type) do I need?</t>
  </si>
  <si>
    <t>2. How many of each type of target must I find during the walkthrough?</t>
  </si>
  <si>
    <t xml:space="preserve">The number of No-Shoots is irrelevant, because you're supposed to avoid them. Also the Gun Ready </t>
  </si>
  <si>
    <t>you can see what's required by observing a competitor on the line.</t>
  </si>
  <si>
    <t xml:space="preserve">Match Organisers can also have the signs sponsored, in order to defray production costs. For smaller </t>
  </si>
  <si>
    <t>matches, photocopies will suffice.</t>
  </si>
  <si>
    <t>Why making the stage sign</t>
  </si>
  <si>
    <t xml:space="preserve">Standing heels touching green bar </t>
  </si>
  <si>
    <t>as demonstrated by the RO</t>
  </si>
  <si>
    <t xml:space="preserve"> MATCH NAME:</t>
  </si>
  <si>
    <t xml:space="preserve">Chamber and magwell </t>
  </si>
  <si>
    <t xml:space="preserve"> /cylinder empty.</t>
  </si>
  <si>
    <t>HANDGUN READY CONDITION</t>
  </si>
  <si>
    <t xml:space="preserve">Condition and Competitor Ready Position will be as demonstrated by the RO. In any case, </t>
  </si>
  <si>
    <t>REMEMBER FROM JANUARY 2019 ALL BRIEFING MUST HAVE PICKTURE OF THE START POSITION OR AS DEMONSTRATED BY THE RO</t>
  </si>
  <si>
    <t>IROA Logo - Stage number IPSC Logo and your match logo</t>
  </si>
  <si>
    <t>THAT INCL. ALSO STANDING RELAXED FACING DOWN RANGE</t>
  </si>
  <si>
    <t>THIS TEMPLATE IS FOR THE FRONT OF THE STAGE - THE BRIEFING WILL EXSAMPLE NOT INCL. GUN LOADED AND HOLSTER IF THE RO DON´T SAY ANYTHING ITS ALWAYS LOADED AND HOLSTER</t>
  </si>
  <si>
    <t>MATCH LOGO</t>
  </si>
  <si>
    <t>STAGE 1</t>
  </si>
  <si>
    <t xml:space="preserve">START POSITION </t>
  </si>
  <si>
    <t xml:space="preserve">      Standing heels touching green bar </t>
  </si>
  <si>
    <t xml:space="preserve">        as demonstrated by the RO</t>
  </si>
  <si>
    <t xml:space="preserve">    HANDGUN READY CONDITION</t>
  </si>
  <si>
    <t xml:space="preserve">                 Chamber and magwell </t>
  </si>
  <si>
    <t xml:space="preserve">              /cylinder empty.</t>
  </si>
  <si>
    <t xml:space="preserve">               MAX POINT</t>
  </si>
  <si>
    <t xml:space="preserve">            STAGE </t>
  </si>
  <si>
    <t xml:space="preserve">               No Shoot</t>
  </si>
  <si>
    <t>STAGE 2</t>
  </si>
  <si>
    <t xml:space="preserve">      magwell empty on table with</t>
  </si>
  <si>
    <t xml:space="preserve"> </t>
  </si>
  <si>
    <t xml:space="preserve">                 Handgun unloaded </t>
  </si>
  <si>
    <t xml:space="preserve">           all magazine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</si>
</sst>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22"/>
      <color indexed="8"/>
      <name val="Calibri"/>
      <family val="2"/>
    </font>
    <font>
      <b/>
      <sz val="62"/>
      <color indexed="8"/>
      <name val="Calibri"/>
      <family val="2"/>
    </font>
    <font>
      <b/>
      <sz val="24"/>
      <color indexed="8"/>
      <name val="Calibri"/>
      <family val="2"/>
    </font>
    <font>
      <b/>
      <sz val="28"/>
      <color indexed="8"/>
      <name val="Calibri"/>
      <family val="2"/>
    </font>
    <font>
      <b/>
      <sz val="25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indexed="10"/>
      <name val="Calibri"/>
      <family val="2"/>
    </font>
    <font>
      <b/>
      <sz val="18"/>
      <color indexed="8"/>
      <name val="Calibri"/>
      <family val="2"/>
    </font>
    <font>
      <sz val="24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</font>
    <font>
      <b/>
      <sz val="6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8"/>
      <name val="Calibri"/>
      <family val="2"/>
      <scheme val="minor"/>
    </font>
    <font>
      <b/>
      <sz val="18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Arial"/>
      <family val="2"/>
    </font>
    <font>
      <b/>
      <sz val="36"/>
      <color theme="1"/>
      <name val="Arial"/>
      <family val="2"/>
    </font>
    <font>
      <sz val="11"/>
      <color rgb="FFF1BF37"/>
      <name val="Tahoma"/>
      <family val="2"/>
    </font>
    <font>
      <sz val="24"/>
      <color rgb="FF000000"/>
      <name val="Trebuchet MS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1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4" xfId="0" applyFont="1" applyBorder="1"/>
    <xf numFmtId="0" fontId="0" fillId="0" borderId="0" xfId="0" applyBorder="1"/>
    <xf numFmtId="0" fontId="0" fillId="0" borderId="5" xfId="0" applyBorder="1"/>
    <xf numFmtId="0" fontId="15" fillId="0" borderId="0" xfId="0" applyFont="1"/>
    <xf numFmtId="0" fontId="16" fillId="0" borderId="6" xfId="0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0" xfId="0" applyBorder="1"/>
    <xf numFmtId="0" fontId="17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0" fillId="0" borderId="11" xfId="0" applyBorder="1"/>
    <xf numFmtId="0" fontId="20" fillId="0" borderId="10" xfId="0" applyFont="1" applyBorder="1" applyAlignment="1">
      <alignment horizontal="center"/>
    </xf>
    <xf numFmtId="0" fontId="0" fillId="0" borderId="4" xfId="0" applyBorder="1"/>
    <xf numFmtId="0" fontId="19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12" fillId="0" borderId="10" xfId="0" applyFont="1" applyBorder="1" applyAlignment="1">
      <alignment horizontal="left"/>
    </xf>
    <xf numFmtId="0" fontId="0" fillId="0" borderId="6" xfId="0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/>
    <xf numFmtId="0" fontId="23" fillId="0" borderId="10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22" fillId="0" borderId="11" xfId="0" applyFont="1" applyBorder="1" applyAlignment="1"/>
    <xf numFmtId="0" fontId="24" fillId="0" borderId="5" xfId="0" applyFont="1" applyBorder="1" applyAlignment="1">
      <alignment horizontal="center"/>
    </xf>
    <xf numFmtId="0" fontId="16" fillId="0" borderId="12" xfId="0" applyFont="1" applyBorder="1" applyAlignment="1">
      <alignment horizontal="left"/>
    </xf>
    <xf numFmtId="0" fontId="0" fillId="0" borderId="13" xfId="0" applyBorder="1"/>
    <xf numFmtId="0" fontId="19" fillId="0" borderId="11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29" fillId="0" borderId="10" xfId="0" applyFont="1" applyBorder="1"/>
    <xf numFmtId="0" fontId="22" fillId="0" borderId="9" xfId="0" applyFont="1" applyBorder="1" applyAlignment="1">
      <alignment horizontal="center"/>
    </xf>
    <xf numFmtId="0" fontId="2" fillId="0" borderId="4" xfId="0" applyFont="1" applyBorder="1"/>
    <xf numFmtId="0" fontId="4" fillId="0" borderId="6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8" fillId="0" borderId="10" xfId="0" applyFont="1" applyBorder="1"/>
    <xf numFmtId="0" fontId="7" fillId="0" borderId="5" xfId="0" applyFont="1" applyBorder="1" applyAlignment="1">
      <alignment horizontal="center"/>
    </xf>
    <xf numFmtId="0" fontId="10" fillId="0" borderId="0" xfId="0" applyFont="1"/>
    <xf numFmtId="0" fontId="10" fillId="0" borderId="1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0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0" xfId="0" applyFont="1" applyBorder="1" applyAlignment="1"/>
    <xf numFmtId="0" fontId="24" fillId="0" borderId="4" xfId="0" applyFont="1" applyBorder="1" applyAlignment="1">
      <alignment horizont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18" fillId="0" borderId="0" xfId="0" applyFont="1" applyAlignment="1">
      <alignment horizontal="center"/>
    </xf>
    <xf numFmtId="0" fontId="13" fillId="0" borderId="0" xfId="0" applyFont="1"/>
    <xf numFmtId="0" fontId="21" fillId="0" borderId="0" xfId="0" applyFont="1"/>
    <xf numFmtId="0" fontId="21" fillId="2" borderId="0" xfId="0" applyFont="1" applyFill="1"/>
    <xf numFmtId="0" fontId="13" fillId="2" borderId="0" xfId="0" applyFont="1" applyFill="1"/>
    <xf numFmtId="0" fontId="30" fillId="0" borderId="0" xfId="0" applyFont="1"/>
    <xf numFmtId="0" fontId="25" fillId="0" borderId="13" xfId="0" applyFont="1" applyBorder="1" applyAlignment="1">
      <alignment horizontal="center" vertical="center"/>
    </xf>
    <xf numFmtId="0" fontId="0" fillId="0" borderId="16" xfId="0" applyBorder="1"/>
    <xf numFmtId="0" fontId="14" fillId="0" borderId="26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25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4" fillId="0" borderId="17" xfId="0" applyFont="1" applyBorder="1" applyAlignment="1">
      <alignment vertical="top"/>
    </xf>
    <xf numFmtId="0" fontId="14" fillId="0" borderId="18" xfId="0" applyFont="1" applyBorder="1" applyAlignment="1">
      <alignment vertical="top"/>
    </xf>
    <xf numFmtId="0" fontId="14" fillId="0" borderId="19" xfId="0" applyFont="1" applyBorder="1" applyAlignment="1">
      <alignment vertical="top"/>
    </xf>
    <xf numFmtId="0" fontId="14" fillId="0" borderId="20" xfId="0" applyFont="1" applyBorder="1" applyAlignment="1">
      <alignment vertical="top"/>
    </xf>
    <xf numFmtId="0" fontId="25" fillId="0" borderId="19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0" fillId="0" borderId="2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7" xfId="0" applyBorder="1"/>
    <xf numFmtId="0" fontId="0" fillId="0" borderId="22" xfId="0" applyBorder="1"/>
    <xf numFmtId="0" fontId="0" fillId="0" borderId="17" xfId="0" applyBorder="1"/>
    <xf numFmtId="0" fontId="25" fillId="0" borderId="19" xfId="0" applyFont="1" applyBorder="1" applyAlignment="1">
      <alignment horizontal="left"/>
    </xf>
    <xf numFmtId="0" fontId="40" fillId="0" borderId="28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0" borderId="21" xfId="0" applyBorder="1" applyAlignment="1"/>
    <xf numFmtId="0" fontId="0" fillId="0" borderId="22" xfId="0" applyBorder="1" applyAlignment="1"/>
    <xf numFmtId="0" fontId="25" fillId="0" borderId="25" xfId="0" applyFont="1" applyBorder="1" applyAlignment="1">
      <alignment vertical="center"/>
    </xf>
    <xf numFmtId="0" fontId="25" fillId="0" borderId="24" xfId="0" applyFont="1" applyBorder="1" applyAlignment="1">
      <alignment horizontal="center" vertical="center"/>
    </xf>
    <xf numFmtId="0" fontId="25" fillId="0" borderId="0" xfId="0" applyFont="1"/>
    <xf numFmtId="0" fontId="41" fillId="0" borderId="0" xfId="0" applyFont="1" applyBorder="1"/>
    <xf numFmtId="0" fontId="25" fillId="0" borderId="17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5" fillId="0" borderId="23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38" fillId="0" borderId="14" xfId="0" applyFont="1" applyBorder="1" applyAlignment="1">
      <alignment horizontal="center"/>
    </xf>
    <xf numFmtId="0" fontId="38" fillId="0" borderId="15" xfId="0" applyFont="1" applyBorder="1" applyAlignment="1">
      <alignment horizontal="center"/>
    </xf>
    <xf numFmtId="0" fontId="38" fillId="0" borderId="16" xfId="0" applyFont="1" applyBorder="1" applyAlignment="1">
      <alignment horizontal="center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externalLink" Target="externalLinks/externalLink1.xml"/><Relationship Id="rId1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gif"/><Relationship Id="rId8" Type="http://schemas.openxmlformats.org/officeDocument/2006/relationships/image" Target="../media/image8.png"/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9.jpeg"/><Relationship Id="rId6" Type="http://schemas.openxmlformats.org/officeDocument/2006/relationships/image" Target="../media/image6.png"/><Relationship Id="rId7" Type="http://schemas.openxmlformats.org/officeDocument/2006/relationships/image" Target="../media/image7.gif"/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1" Type="http://schemas.openxmlformats.org/officeDocument/2006/relationships/image" Target="../media/image12.png"/><Relationship Id="rId12" Type="http://schemas.openxmlformats.org/officeDocument/2006/relationships/image" Target="../media/image13.png"/><Relationship Id="rId1" Type="http://schemas.openxmlformats.org/officeDocument/2006/relationships/image" Target="../media/image1.jpeg"/><Relationship Id="rId2" Type="http://schemas.openxmlformats.org/officeDocument/2006/relationships/image" Target="../media/image5.png"/><Relationship Id="rId3" Type="http://schemas.openxmlformats.org/officeDocument/2006/relationships/image" Target="../media/image2.jpeg"/><Relationship Id="rId4" Type="http://schemas.openxmlformats.org/officeDocument/2006/relationships/image" Target="../media/image4.png"/><Relationship Id="rId5" Type="http://schemas.openxmlformats.org/officeDocument/2006/relationships/image" Target="../media/image9.jpeg"/><Relationship Id="rId6" Type="http://schemas.openxmlformats.org/officeDocument/2006/relationships/image" Target="../media/image10.jpeg"/><Relationship Id="rId7" Type="http://schemas.openxmlformats.org/officeDocument/2006/relationships/image" Target="../media/image11.jpeg"/><Relationship Id="rId8" Type="http://schemas.openxmlformats.org/officeDocument/2006/relationships/image" Target="../media/image3.jpeg"/><Relationship Id="rId9" Type="http://schemas.openxmlformats.org/officeDocument/2006/relationships/image" Target="../media/image6.png"/><Relationship Id="rId10" Type="http://schemas.openxmlformats.org/officeDocument/2006/relationships/image" Target="../media/image7.gif"/></Relationships>
</file>

<file path=xl/drawings/_rels/drawing4.xml.rels><?xml version="1.0" encoding="UTF-8" standalone="yes"?>
<Relationships xmlns="http://schemas.openxmlformats.org/package/2006/relationships"><Relationship Id="rId11" Type="http://schemas.openxmlformats.org/officeDocument/2006/relationships/image" Target="../media/image22.jpeg"/><Relationship Id="rId12" Type="http://schemas.openxmlformats.org/officeDocument/2006/relationships/image" Target="../media/image23.jpeg"/><Relationship Id="rId13" Type="http://schemas.openxmlformats.org/officeDocument/2006/relationships/image" Target="../media/image24.jpeg"/><Relationship Id="rId14" Type="http://schemas.openxmlformats.org/officeDocument/2006/relationships/image" Target="../media/image25.jpeg"/><Relationship Id="rId15" Type="http://schemas.openxmlformats.org/officeDocument/2006/relationships/image" Target="../media/image26.jpeg"/><Relationship Id="rId16" Type="http://schemas.openxmlformats.org/officeDocument/2006/relationships/image" Target="../media/image27.jpeg"/><Relationship Id="rId1" Type="http://schemas.openxmlformats.org/officeDocument/2006/relationships/image" Target="../media/image4.png"/><Relationship Id="rId2" Type="http://schemas.openxmlformats.org/officeDocument/2006/relationships/image" Target="../media/image5.png"/><Relationship Id="rId3" Type="http://schemas.openxmlformats.org/officeDocument/2006/relationships/image" Target="../media/image14.jpeg"/><Relationship Id="rId4" Type="http://schemas.openxmlformats.org/officeDocument/2006/relationships/image" Target="../media/image15.jpeg"/><Relationship Id="rId5" Type="http://schemas.openxmlformats.org/officeDocument/2006/relationships/image" Target="../media/image16.jpeg"/><Relationship Id="rId6" Type="http://schemas.openxmlformats.org/officeDocument/2006/relationships/image" Target="../media/image17.jpeg"/><Relationship Id="rId7" Type="http://schemas.openxmlformats.org/officeDocument/2006/relationships/image" Target="../media/image18.jpeg"/><Relationship Id="rId8" Type="http://schemas.openxmlformats.org/officeDocument/2006/relationships/image" Target="../media/image19.jpeg"/><Relationship Id="rId9" Type="http://schemas.openxmlformats.org/officeDocument/2006/relationships/image" Target="../media/image20.jpeg"/><Relationship Id="rId10" Type="http://schemas.openxmlformats.org/officeDocument/2006/relationships/image" Target="../media/image21.jpeg"/></Relationships>
</file>

<file path=xl/drawings/_rels/drawing5.xml.rels><?xml version="1.0" encoding="UTF-8" standalone="yes"?>
<Relationships xmlns="http://schemas.openxmlformats.org/package/2006/relationships"><Relationship Id="rId11" Type="http://schemas.openxmlformats.org/officeDocument/2006/relationships/image" Target="../media/image34.jpeg"/><Relationship Id="rId12" Type="http://schemas.openxmlformats.org/officeDocument/2006/relationships/image" Target="../media/image35.jpeg"/><Relationship Id="rId13" Type="http://schemas.openxmlformats.org/officeDocument/2006/relationships/image" Target="../media/image36.jpeg"/><Relationship Id="rId14" Type="http://schemas.openxmlformats.org/officeDocument/2006/relationships/image" Target="../media/image17.jpeg"/><Relationship Id="rId15" Type="http://schemas.openxmlformats.org/officeDocument/2006/relationships/image" Target="../media/image19.jpeg"/><Relationship Id="rId1" Type="http://schemas.openxmlformats.org/officeDocument/2006/relationships/image" Target="../media/image4.png"/><Relationship Id="rId2" Type="http://schemas.openxmlformats.org/officeDocument/2006/relationships/image" Target="../media/image5.png"/><Relationship Id="rId3" Type="http://schemas.openxmlformats.org/officeDocument/2006/relationships/image" Target="../media/image18.jpeg"/><Relationship Id="rId4" Type="http://schemas.openxmlformats.org/officeDocument/2006/relationships/image" Target="../media/image28.jpeg"/><Relationship Id="rId5" Type="http://schemas.openxmlformats.org/officeDocument/2006/relationships/image" Target="../media/image29.jpeg"/><Relationship Id="rId6" Type="http://schemas.openxmlformats.org/officeDocument/2006/relationships/image" Target="../media/image30.jpeg"/><Relationship Id="rId7" Type="http://schemas.openxmlformats.org/officeDocument/2006/relationships/image" Target="../media/image31.jpeg"/><Relationship Id="rId8" Type="http://schemas.openxmlformats.org/officeDocument/2006/relationships/hyperlink" Target="http://shotgunworld-hungary.com/kepgaleria/image?format=raw&amp;type=orig&amp;id=19" TargetMode="External"/><Relationship Id="rId9" Type="http://schemas.openxmlformats.org/officeDocument/2006/relationships/image" Target="../media/image32.jpeg"/><Relationship Id="rId10" Type="http://schemas.openxmlformats.org/officeDocument/2006/relationships/image" Target="../media/image3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4" Type="http://schemas.openxmlformats.org/officeDocument/2006/relationships/image" Target="../media/image37.png"/><Relationship Id="rId5" Type="http://schemas.openxmlformats.org/officeDocument/2006/relationships/image" Target="../media/image2.jpeg"/><Relationship Id="rId6" Type="http://schemas.openxmlformats.org/officeDocument/2006/relationships/image" Target="../media/image7.gif"/><Relationship Id="rId7" Type="http://schemas.openxmlformats.org/officeDocument/2006/relationships/image" Target="../media/image38.png"/><Relationship Id="rId8" Type="http://schemas.openxmlformats.org/officeDocument/2006/relationships/image" Target="../media/image8.png"/><Relationship Id="rId1" Type="http://schemas.openxmlformats.org/officeDocument/2006/relationships/image" Target="../media/image4.png"/><Relationship Id="rId2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4" Type="http://schemas.openxmlformats.org/officeDocument/2006/relationships/image" Target="../media/image37.png"/><Relationship Id="rId5" Type="http://schemas.openxmlformats.org/officeDocument/2006/relationships/image" Target="../media/image2.jpeg"/><Relationship Id="rId6" Type="http://schemas.openxmlformats.org/officeDocument/2006/relationships/image" Target="../media/image7.gif"/><Relationship Id="rId7" Type="http://schemas.openxmlformats.org/officeDocument/2006/relationships/image" Target="../media/image8.png"/><Relationship Id="rId1" Type="http://schemas.openxmlformats.org/officeDocument/2006/relationships/image" Target="../media/image4.png"/><Relationship Id="rId2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4" Type="http://schemas.openxmlformats.org/officeDocument/2006/relationships/image" Target="../media/image4.png"/><Relationship Id="rId1" Type="http://schemas.openxmlformats.org/officeDocument/2006/relationships/image" Target="../media/image1.jpeg"/><Relationship Id="rId2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4</xdr:row>
      <xdr:rowOff>76200</xdr:rowOff>
    </xdr:from>
    <xdr:to>
      <xdr:col>0</xdr:col>
      <xdr:colOff>1285875</xdr:colOff>
      <xdr:row>4</xdr:row>
      <xdr:rowOff>419100</xdr:rowOff>
    </xdr:to>
    <xdr:pic>
      <xdr:nvPicPr>
        <xdr:cNvPr id="2105" name="Picture 1" descr="9m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1857375"/>
          <a:ext cx="8572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26</xdr:row>
      <xdr:rowOff>123825</xdr:rowOff>
    </xdr:from>
    <xdr:to>
      <xdr:col>0</xdr:col>
      <xdr:colOff>1285875</xdr:colOff>
      <xdr:row>29</xdr:row>
      <xdr:rowOff>171450</xdr:rowOff>
    </xdr:to>
    <xdr:pic>
      <xdr:nvPicPr>
        <xdr:cNvPr id="2106" name="Picture 3" descr="plate 2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2900" y="7219950"/>
          <a:ext cx="9429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22</xdr:row>
      <xdr:rowOff>219075</xdr:rowOff>
    </xdr:from>
    <xdr:to>
      <xdr:col>2</xdr:col>
      <xdr:colOff>2695575</xdr:colOff>
      <xdr:row>29</xdr:row>
      <xdr:rowOff>152400</xdr:rowOff>
    </xdr:to>
    <xdr:pic>
      <xdr:nvPicPr>
        <xdr:cNvPr id="2107" name="Picture 4" descr="gun_ready_condition0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52750" y="6324600"/>
          <a:ext cx="233362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2</xdr:row>
      <xdr:rowOff>304800</xdr:rowOff>
    </xdr:from>
    <xdr:to>
      <xdr:col>0</xdr:col>
      <xdr:colOff>1390650</xdr:colOff>
      <xdr:row>2</xdr:row>
      <xdr:rowOff>914400</xdr:rowOff>
    </xdr:to>
    <xdr:pic>
      <xdr:nvPicPr>
        <xdr:cNvPr id="2108" name="Picture 11" descr="img427941e856aad.gif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95275" y="866775"/>
          <a:ext cx="1095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7</xdr:row>
      <xdr:rowOff>133350</xdr:rowOff>
    </xdr:from>
    <xdr:to>
      <xdr:col>0</xdr:col>
      <xdr:colOff>1285875</xdr:colOff>
      <xdr:row>11</xdr:row>
      <xdr:rowOff>133350</xdr:rowOff>
    </xdr:to>
    <xdr:pic>
      <xdr:nvPicPr>
        <xdr:cNvPr id="2109" name="Picture 2" descr="180px-Classic-target.pn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61950" y="2790825"/>
          <a:ext cx="9239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542925</xdr:colOff>
      <xdr:row>19</xdr:row>
      <xdr:rowOff>161925</xdr:rowOff>
    </xdr:from>
    <xdr:to>
      <xdr:col>0</xdr:col>
      <xdr:colOff>990600</xdr:colOff>
      <xdr:row>25</xdr:row>
      <xdr:rowOff>66675</xdr:rowOff>
    </xdr:to>
    <xdr:grpSp>
      <xdr:nvGrpSpPr>
        <xdr:cNvPr id="2111" name="Group 11"/>
        <xdr:cNvGrpSpPr>
          <a:grpSpLocks noChangeAspect="1"/>
        </xdr:cNvGrpSpPr>
      </xdr:nvGrpSpPr>
      <xdr:grpSpPr bwMode="auto">
        <a:xfrm>
          <a:off x="542925" y="5749925"/>
          <a:ext cx="447675" cy="1289050"/>
          <a:chOff x="8576" y="2858"/>
          <a:chExt cx="2924" cy="8038"/>
        </a:xfrm>
      </xdr:grpSpPr>
      <xdr:sp macro="" textlink="">
        <xdr:nvSpPr>
          <xdr:cNvPr id="2113" name="Freeform 3"/>
          <xdr:cNvSpPr>
            <a:spLocks noChangeAspect="1"/>
          </xdr:cNvSpPr>
        </xdr:nvSpPr>
        <xdr:spPr bwMode="auto">
          <a:xfrm>
            <a:off x="9088" y="5396"/>
            <a:ext cx="1900" cy="5500"/>
          </a:xfrm>
          <a:custGeom>
            <a:avLst/>
            <a:gdLst>
              <a:gd name="T0" fmla="*/ 220 w 1900"/>
              <a:gd name="T1" fmla="*/ 5500 h 5500"/>
              <a:gd name="T2" fmla="*/ 0 w 1900"/>
              <a:gd name="T3" fmla="*/ 0 h 5500"/>
              <a:gd name="T4" fmla="*/ 1900 w 1900"/>
              <a:gd name="T5" fmla="*/ 40 h 5500"/>
              <a:gd name="T6" fmla="*/ 1680 w 1900"/>
              <a:gd name="T7" fmla="*/ 5480 h 5500"/>
              <a:gd name="T8" fmla="*/ 220 w 1900"/>
              <a:gd name="T9" fmla="*/ 5500 h 5500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900"/>
              <a:gd name="T16" fmla="*/ 0 h 5500"/>
              <a:gd name="T17" fmla="*/ 1900 w 1900"/>
              <a:gd name="T18" fmla="*/ 5500 h 5500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900" h="5500">
                <a:moveTo>
                  <a:pt x="220" y="5500"/>
                </a:moveTo>
                <a:lnTo>
                  <a:pt x="0" y="0"/>
                </a:lnTo>
                <a:lnTo>
                  <a:pt x="1900" y="40"/>
                </a:lnTo>
                <a:lnTo>
                  <a:pt x="1680" y="5480"/>
                </a:lnTo>
                <a:lnTo>
                  <a:pt x="220" y="5500"/>
                </a:lnTo>
                <a:close/>
              </a:path>
            </a:pathLst>
          </a:custGeom>
          <a:solidFill>
            <a:srgbClr val="FFFF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14" name="Oval 4"/>
          <xdr:cNvSpPr>
            <a:spLocks noChangeAspect="1" noChangeArrowheads="1"/>
          </xdr:cNvSpPr>
        </xdr:nvSpPr>
        <xdr:spPr bwMode="auto">
          <a:xfrm>
            <a:off x="8576" y="2858"/>
            <a:ext cx="2924" cy="2924"/>
          </a:xfrm>
          <a:prstGeom prst="ellipse">
            <a:avLst/>
          </a:prstGeom>
          <a:solidFill>
            <a:srgbClr val="FFFF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2</xdr:col>
      <xdr:colOff>1600200</xdr:colOff>
      <xdr:row>2</xdr:row>
      <xdr:rowOff>228600</xdr:rowOff>
    </xdr:from>
    <xdr:to>
      <xdr:col>2</xdr:col>
      <xdr:colOff>2226444</xdr:colOff>
      <xdr:row>2</xdr:row>
      <xdr:rowOff>952500</xdr:rowOff>
    </xdr:to>
    <xdr:pic>
      <xdr:nvPicPr>
        <xdr:cNvPr id="16" name="Billede 15" descr="IPSC-LOGO2.psd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9300" y="774700"/>
          <a:ext cx="626244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295085</xdr:colOff>
      <xdr:row>12</xdr:row>
      <xdr:rowOff>22000</xdr:rowOff>
    </xdr:from>
    <xdr:to>
      <xdr:col>0</xdr:col>
      <xdr:colOff>1378501</xdr:colOff>
      <xdr:row>18</xdr:row>
      <xdr:rowOff>114300</xdr:rowOff>
    </xdr:to>
    <xdr:pic>
      <xdr:nvPicPr>
        <xdr:cNvPr id="3" name="Billede 2" descr="NOSHOOT.gif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085" y="3946300"/>
          <a:ext cx="1083416" cy="1349600"/>
        </a:xfrm>
        <a:prstGeom prst="rect">
          <a:avLst/>
        </a:prstGeom>
      </xdr:spPr>
    </xdr:pic>
    <xdr:clientData/>
  </xdr:twoCellAnchor>
  <xdr:twoCellAnchor editAs="oneCell">
    <xdr:from>
      <xdr:col>2</xdr:col>
      <xdr:colOff>2235200</xdr:colOff>
      <xdr:row>1</xdr:row>
      <xdr:rowOff>317500</xdr:rowOff>
    </xdr:from>
    <xdr:to>
      <xdr:col>2</xdr:col>
      <xdr:colOff>3395344</xdr:colOff>
      <xdr:row>3</xdr:row>
      <xdr:rowOff>38099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4300" y="520700"/>
          <a:ext cx="1160144" cy="1104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4</xdr:row>
      <xdr:rowOff>57150</xdr:rowOff>
    </xdr:from>
    <xdr:to>
      <xdr:col>0</xdr:col>
      <xdr:colOff>1219200</xdr:colOff>
      <xdr:row>4</xdr:row>
      <xdr:rowOff>400050</xdr:rowOff>
    </xdr:to>
    <xdr:pic>
      <xdr:nvPicPr>
        <xdr:cNvPr id="3181" name="Picture 1" descr="9m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1714500"/>
          <a:ext cx="8572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26</xdr:row>
      <xdr:rowOff>123825</xdr:rowOff>
    </xdr:from>
    <xdr:to>
      <xdr:col>0</xdr:col>
      <xdr:colOff>1285875</xdr:colOff>
      <xdr:row>29</xdr:row>
      <xdr:rowOff>171450</xdr:rowOff>
    </xdr:to>
    <xdr:pic>
      <xdr:nvPicPr>
        <xdr:cNvPr id="3182" name="Picture 3" descr="plate 2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2900" y="6924675"/>
          <a:ext cx="9429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</xdr:row>
      <xdr:rowOff>276225</xdr:rowOff>
    </xdr:from>
    <xdr:to>
      <xdr:col>0</xdr:col>
      <xdr:colOff>1362075</xdr:colOff>
      <xdr:row>2</xdr:row>
      <xdr:rowOff>885825</xdr:rowOff>
    </xdr:to>
    <xdr:pic>
      <xdr:nvPicPr>
        <xdr:cNvPr id="3184" name="Picture 11" descr="img427941e856aad.gif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6700" y="714375"/>
          <a:ext cx="1095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7</xdr:row>
      <xdr:rowOff>133350</xdr:rowOff>
    </xdr:from>
    <xdr:to>
      <xdr:col>0</xdr:col>
      <xdr:colOff>1285875</xdr:colOff>
      <xdr:row>11</xdr:row>
      <xdr:rowOff>133350</xdr:rowOff>
    </xdr:to>
    <xdr:pic>
      <xdr:nvPicPr>
        <xdr:cNvPr id="3185" name="Picture 2" descr="180px-Classic-target.pn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1950" y="2667000"/>
          <a:ext cx="9239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530225</xdr:colOff>
      <xdr:row>19</xdr:row>
      <xdr:rowOff>85725</xdr:rowOff>
    </xdr:from>
    <xdr:to>
      <xdr:col>2</xdr:col>
      <xdr:colOff>2892425</xdr:colOff>
      <xdr:row>27</xdr:row>
      <xdr:rowOff>60325</xdr:rowOff>
    </xdr:to>
    <xdr:pic>
      <xdr:nvPicPr>
        <xdr:cNvPr id="3187" name="Picture 10" descr="gun_ready_condition04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89325" y="5381625"/>
          <a:ext cx="2362200" cy="1663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542925</xdr:colOff>
      <xdr:row>19</xdr:row>
      <xdr:rowOff>142875</xdr:rowOff>
    </xdr:from>
    <xdr:to>
      <xdr:col>0</xdr:col>
      <xdr:colOff>990600</xdr:colOff>
      <xdr:row>25</xdr:row>
      <xdr:rowOff>47625</xdr:rowOff>
    </xdr:to>
    <xdr:grpSp>
      <xdr:nvGrpSpPr>
        <xdr:cNvPr id="3189" name="Group 11"/>
        <xdr:cNvGrpSpPr>
          <a:grpSpLocks noChangeAspect="1"/>
        </xdr:cNvGrpSpPr>
      </xdr:nvGrpSpPr>
      <xdr:grpSpPr bwMode="auto">
        <a:xfrm>
          <a:off x="542925" y="5654675"/>
          <a:ext cx="447675" cy="1289050"/>
          <a:chOff x="8576" y="2858"/>
          <a:chExt cx="2924" cy="8038"/>
        </a:xfrm>
      </xdr:grpSpPr>
      <xdr:sp macro="" textlink="">
        <xdr:nvSpPr>
          <xdr:cNvPr id="3190" name="Freeform 3"/>
          <xdr:cNvSpPr>
            <a:spLocks noChangeAspect="1"/>
          </xdr:cNvSpPr>
        </xdr:nvSpPr>
        <xdr:spPr bwMode="auto">
          <a:xfrm>
            <a:off x="9088" y="5396"/>
            <a:ext cx="1900" cy="5500"/>
          </a:xfrm>
          <a:custGeom>
            <a:avLst/>
            <a:gdLst>
              <a:gd name="T0" fmla="*/ 220 w 1900"/>
              <a:gd name="T1" fmla="*/ 5500 h 5500"/>
              <a:gd name="T2" fmla="*/ 0 w 1900"/>
              <a:gd name="T3" fmla="*/ 0 h 5500"/>
              <a:gd name="T4" fmla="*/ 1900 w 1900"/>
              <a:gd name="T5" fmla="*/ 40 h 5500"/>
              <a:gd name="T6" fmla="*/ 1680 w 1900"/>
              <a:gd name="T7" fmla="*/ 5480 h 5500"/>
              <a:gd name="T8" fmla="*/ 220 w 1900"/>
              <a:gd name="T9" fmla="*/ 5500 h 5500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900"/>
              <a:gd name="T16" fmla="*/ 0 h 5500"/>
              <a:gd name="T17" fmla="*/ 1900 w 1900"/>
              <a:gd name="T18" fmla="*/ 5500 h 5500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900" h="5500">
                <a:moveTo>
                  <a:pt x="220" y="5500"/>
                </a:moveTo>
                <a:lnTo>
                  <a:pt x="0" y="0"/>
                </a:lnTo>
                <a:lnTo>
                  <a:pt x="1900" y="40"/>
                </a:lnTo>
                <a:lnTo>
                  <a:pt x="1680" y="5480"/>
                </a:lnTo>
                <a:lnTo>
                  <a:pt x="220" y="5500"/>
                </a:lnTo>
                <a:close/>
              </a:path>
            </a:pathLst>
          </a:custGeom>
          <a:solidFill>
            <a:srgbClr val="FFFF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91" name="Oval 4"/>
          <xdr:cNvSpPr>
            <a:spLocks noChangeAspect="1" noChangeArrowheads="1"/>
          </xdr:cNvSpPr>
        </xdr:nvSpPr>
        <xdr:spPr bwMode="auto">
          <a:xfrm>
            <a:off x="8576" y="2858"/>
            <a:ext cx="2924" cy="2924"/>
          </a:xfrm>
          <a:prstGeom prst="ellipse">
            <a:avLst/>
          </a:prstGeom>
          <a:solidFill>
            <a:srgbClr val="FFFF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2</xdr:col>
      <xdr:colOff>2290378</xdr:colOff>
      <xdr:row>2</xdr:row>
      <xdr:rowOff>228600</xdr:rowOff>
    </xdr:from>
    <xdr:to>
      <xdr:col>2</xdr:col>
      <xdr:colOff>2916622</xdr:colOff>
      <xdr:row>2</xdr:row>
      <xdr:rowOff>952500</xdr:rowOff>
    </xdr:to>
    <xdr:pic>
      <xdr:nvPicPr>
        <xdr:cNvPr id="2" name="Billede 1" descr="IPSC-LOGO2.psd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9478" y="647700"/>
          <a:ext cx="626244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314685</xdr:colOff>
      <xdr:row>12</xdr:row>
      <xdr:rowOff>30596</xdr:rowOff>
    </xdr:from>
    <xdr:to>
      <xdr:col>0</xdr:col>
      <xdr:colOff>1295400</xdr:colOff>
      <xdr:row>17</xdr:row>
      <xdr:rowOff>121961</xdr:rowOff>
    </xdr:to>
    <xdr:pic>
      <xdr:nvPicPr>
        <xdr:cNvPr id="5" name="Billede 4" descr="NOSHOOT.gif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685" y="3827896"/>
          <a:ext cx="980715" cy="12216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1047750</xdr:colOff>
      <xdr:row>2</xdr:row>
      <xdr:rowOff>142875</xdr:rowOff>
    </xdr:from>
    <xdr:to>
      <xdr:col>0</xdr:col>
      <xdr:colOff>1905000</xdr:colOff>
      <xdr:row>3</xdr:row>
      <xdr:rowOff>28575</xdr:rowOff>
    </xdr:to>
    <xdr:pic>
      <xdr:nvPicPr>
        <xdr:cNvPr id="1305" name="Picture 1" descr="9m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0" y="1285875"/>
          <a:ext cx="8572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1009650</xdr:colOff>
      <xdr:row>4</xdr:row>
      <xdr:rowOff>19050</xdr:rowOff>
    </xdr:from>
    <xdr:to>
      <xdr:col>0</xdr:col>
      <xdr:colOff>1800225</xdr:colOff>
      <xdr:row>6</xdr:row>
      <xdr:rowOff>123825</xdr:rowOff>
    </xdr:to>
    <xdr:pic>
      <xdr:nvPicPr>
        <xdr:cNvPr id="1306" name="Picture 2" descr="180px-Classic-target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9650" y="2038350"/>
          <a:ext cx="7905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895350</xdr:colOff>
      <xdr:row>24</xdr:row>
      <xdr:rowOff>28575</xdr:rowOff>
    </xdr:from>
    <xdr:to>
      <xdr:col>0</xdr:col>
      <xdr:colOff>1733550</xdr:colOff>
      <xdr:row>25</xdr:row>
      <xdr:rowOff>419100</xdr:rowOff>
    </xdr:to>
    <xdr:pic>
      <xdr:nvPicPr>
        <xdr:cNvPr id="1307" name="Picture 3" descr="plate 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5350" y="8201025"/>
          <a:ext cx="8382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0</xdr:row>
      <xdr:rowOff>257175</xdr:rowOff>
    </xdr:from>
    <xdr:to>
      <xdr:col>0</xdr:col>
      <xdr:colOff>1162050</xdr:colOff>
      <xdr:row>0</xdr:row>
      <xdr:rowOff>866775</xdr:rowOff>
    </xdr:to>
    <xdr:pic>
      <xdr:nvPicPr>
        <xdr:cNvPr id="1309" name="Picture 11" descr="img427941e856aad.gif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257175"/>
          <a:ext cx="1095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1076325</xdr:colOff>
      <xdr:row>15</xdr:row>
      <xdr:rowOff>104775</xdr:rowOff>
    </xdr:from>
    <xdr:to>
      <xdr:col>0</xdr:col>
      <xdr:colOff>1543050</xdr:colOff>
      <xdr:row>17</xdr:row>
      <xdr:rowOff>438150</xdr:rowOff>
    </xdr:to>
    <xdr:grpSp>
      <xdr:nvGrpSpPr>
        <xdr:cNvPr id="1310" name="Group 1"/>
        <xdr:cNvGrpSpPr>
          <a:grpSpLocks noChangeAspect="1"/>
        </xdr:cNvGrpSpPr>
      </xdr:nvGrpSpPr>
      <xdr:grpSpPr bwMode="auto">
        <a:xfrm>
          <a:off x="1076325" y="5692775"/>
          <a:ext cx="466725" cy="879475"/>
          <a:chOff x="1278" y="12164"/>
          <a:chExt cx="703" cy="1945"/>
        </a:xfrm>
      </xdr:grpSpPr>
      <xdr:grpSp>
        <xdr:nvGrpSpPr>
          <xdr:cNvPr id="1371" name="Group 11"/>
          <xdr:cNvGrpSpPr>
            <a:grpSpLocks noChangeAspect="1"/>
          </xdr:cNvGrpSpPr>
        </xdr:nvGrpSpPr>
        <xdr:grpSpPr bwMode="auto">
          <a:xfrm>
            <a:off x="1278" y="12164"/>
            <a:ext cx="703" cy="1945"/>
            <a:chOff x="8576" y="2858"/>
            <a:chExt cx="2924" cy="8038"/>
          </a:xfrm>
        </xdr:grpSpPr>
        <xdr:sp macro="" textlink="">
          <xdr:nvSpPr>
            <xdr:cNvPr id="1373" name="Freeform 3"/>
            <xdr:cNvSpPr>
              <a:spLocks noChangeAspect="1"/>
            </xdr:cNvSpPr>
          </xdr:nvSpPr>
          <xdr:spPr bwMode="auto">
            <a:xfrm>
              <a:off x="9088" y="5396"/>
              <a:ext cx="1900" cy="5500"/>
            </a:xfrm>
            <a:custGeom>
              <a:avLst/>
              <a:gdLst>
                <a:gd name="T0" fmla="*/ 220 w 1900"/>
                <a:gd name="T1" fmla="*/ 5500 h 5500"/>
                <a:gd name="T2" fmla="*/ 0 w 1900"/>
                <a:gd name="T3" fmla="*/ 0 h 5500"/>
                <a:gd name="T4" fmla="*/ 1900 w 1900"/>
                <a:gd name="T5" fmla="*/ 40 h 5500"/>
                <a:gd name="T6" fmla="*/ 1680 w 1900"/>
                <a:gd name="T7" fmla="*/ 5480 h 5500"/>
                <a:gd name="T8" fmla="*/ 220 w 1900"/>
                <a:gd name="T9" fmla="*/ 5500 h 5500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1900"/>
                <a:gd name="T16" fmla="*/ 0 h 5500"/>
                <a:gd name="T17" fmla="*/ 1900 w 1900"/>
                <a:gd name="T18" fmla="*/ 5500 h 5500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1900" h="5500">
                  <a:moveTo>
                    <a:pt x="220" y="5500"/>
                  </a:moveTo>
                  <a:lnTo>
                    <a:pt x="0" y="0"/>
                  </a:lnTo>
                  <a:lnTo>
                    <a:pt x="1900" y="40"/>
                  </a:lnTo>
                  <a:lnTo>
                    <a:pt x="1680" y="5480"/>
                  </a:lnTo>
                  <a:lnTo>
                    <a:pt x="220" y="5500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374" name="Oval 4"/>
            <xdr:cNvSpPr>
              <a:spLocks noChangeAspect="1" noChangeArrowheads="1"/>
            </xdr:cNvSpPr>
          </xdr:nvSpPr>
          <xdr:spPr bwMode="auto">
            <a:xfrm>
              <a:off x="8576" y="2858"/>
              <a:ext cx="2924" cy="2924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1372" name="Oval 14"/>
          <xdr:cNvSpPr>
            <a:spLocks noChangeAspect="1" noChangeArrowheads="1"/>
          </xdr:cNvSpPr>
        </xdr:nvSpPr>
        <xdr:spPr bwMode="auto">
          <a:xfrm>
            <a:off x="1406" y="12507"/>
            <a:ext cx="447" cy="447"/>
          </a:xfrm>
          <a:prstGeom prst="ellipse">
            <a:avLst/>
          </a:prstGeom>
          <a:solidFill>
            <a:srgbClr val="FFFFFF"/>
          </a:solidFill>
          <a:ln w="9525">
            <a:solidFill>
              <a:srgbClr val="FFFFFF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1057275</xdr:colOff>
      <xdr:row>19</xdr:row>
      <xdr:rowOff>57150</xdr:rowOff>
    </xdr:from>
    <xdr:to>
      <xdr:col>0</xdr:col>
      <xdr:colOff>1504950</xdr:colOff>
      <xdr:row>23</xdr:row>
      <xdr:rowOff>0</xdr:rowOff>
    </xdr:to>
    <xdr:grpSp>
      <xdr:nvGrpSpPr>
        <xdr:cNvPr id="75" name="Group 11"/>
        <xdr:cNvGrpSpPr>
          <a:grpSpLocks noChangeAspect="1"/>
        </xdr:cNvGrpSpPr>
      </xdr:nvGrpSpPr>
      <xdr:grpSpPr bwMode="auto">
        <a:xfrm>
          <a:off x="1057275" y="7143750"/>
          <a:ext cx="447675" cy="996950"/>
          <a:chOff x="8576" y="2858"/>
          <a:chExt cx="2924" cy="8038"/>
        </a:xfrm>
        <a:solidFill>
          <a:srgbClr val="FF0000"/>
        </a:solidFill>
      </xdr:grpSpPr>
      <xdr:sp macro="" textlink="">
        <xdr:nvSpPr>
          <xdr:cNvPr id="18" name="Freeform 3"/>
          <xdr:cNvSpPr>
            <a:spLocks noChangeAspect="1"/>
          </xdr:cNvSpPr>
        </xdr:nvSpPr>
        <xdr:spPr bwMode="auto">
          <a:xfrm>
            <a:off x="9074" y="5355"/>
            <a:ext cx="1929" cy="5541"/>
          </a:xfrm>
          <a:custGeom>
            <a:avLst/>
            <a:gdLst>
              <a:gd name="T0" fmla="*/ 220 w 1900"/>
              <a:gd name="T1" fmla="*/ 5500 h 5500"/>
              <a:gd name="T2" fmla="*/ 0 w 1900"/>
              <a:gd name="T3" fmla="*/ 0 h 5500"/>
              <a:gd name="T4" fmla="*/ 1900 w 1900"/>
              <a:gd name="T5" fmla="*/ 40 h 5500"/>
              <a:gd name="T6" fmla="*/ 1680 w 1900"/>
              <a:gd name="T7" fmla="*/ 5480 h 5500"/>
              <a:gd name="T8" fmla="*/ 220 w 1900"/>
              <a:gd name="T9" fmla="*/ 5500 h 5500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900"/>
              <a:gd name="T16" fmla="*/ 0 h 5500"/>
              <a:gd name="T17" fmla="*/ 1900 w 1900"/>
              <a:gd name="T18" fmla="*/ 5500 h 5500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900" h="5500">
                <a:moveTo>
                  <a:pt x="220" y="5500"/>
                </a:moveTo>
                <a:lnTo>
                  <a:pt x="0" y="0"/>
                </a:lnTo>
                <a:lnTo>
                  <a:pt x="1900" y="40"/>
                </a:lnTo>
                <a:lnTo>
                  <a:pt x="1680" y="5480"/>
                </a:lnTo>
                <a:lnTo>
                  <a:pt x="220" y="5500"/>
                </a:lnTo>
                <a:close/>
              </a:path>
            </a:pathLst>
          </a:custGeom>
          <a:grpFill/>
          <a:ln w="9525">
            <a:solidFill>
              <a:srgbClr val="000000"/>
            </a:solidFill>
            <a:round/>
            <a:headEnd/>
            <a:tailEnd/>
          </a:ln>
        </xdr:spPr>
        <xdr:txBody>
          <a:bodyPr/>
          <a:lstStyle/>
          <a:p>
            <a:endParaRPr lang="da-DK"/>
          </a:p>
        </xdr:txBody>
      </xdr:sp>
      <xdr:sp macro="" textlink="">
        <xdr:nvSpPr>
          <xdr:cNvPr id="19" name="Oval 4"/>
          <xdr:cNvSpPr>
            <a:spLocks noChangeAspect="1" noChangeArrowheads="1"/>
          </xdr:cNvSpPr>
        </xdr:nvSpPr>
        <xdr:spPr bwMode="auto">
          <a:xfrm>
            <a:off x="8576" y="2858"/>
            <a:ext cx="2924" cy="2965"/>
          </a:xfrm>
          <a:prstGeom prst="ellipse">
            <a:avLst/>
          </a:prstGeom>
          <a:grpFill/>
          <a:ln w="9525">
            <a:solidFill>
              <a:srgbClr val="000000"/>
            </a:solidFill>
            <a:round/>
            <a:headEnd/>
            <a:tailEnd/>
          </a:ln>
        </xdr:spPr>
        <xdr:txBody>
          <a:bodyPr/>
          <a:lstStyle/>
          <a:p>
            <a:endParaRPr lang="da-DK"/>
          </a:p>
        </xdr:txBody>
      </xdr:sp>
    </xdr:grpSp>
    <xdr:clientData/>
  </xdr:twoCellAnchor>
  <xdr:twoCellAnchor>
    <xdr:from>
      <xdr:col>0</xdr:col>
      <xdr:colOff>1143000</xdr:colOff>
      <xdr:row>10</xdr:row>
      <xdr:rowOff>28575</xdr:rowOff>
    </xdr:from>
    <xdr:to>
      <xdr:col>0</xdr:col>
      <xdr:colOff>1552575</xdr:colOff>
      <xdr:row>14</xdr:row>
      <xdr:rowOff>171450</xdr:rowOff>
    </xdr:to>
    <xdr:grpSp>
      <xdr:nvGrpSpPr>
        <xdr:cNvPr id="1313" name="Group 11"/>
        <xdr:cNvGrpSpPr>
          <a:grpSpLocks noChangeAspect="1"/>
        </xdr:cNvGrpSpPr>
      </xdr:nvGrpSpPr>
      <xdr:grpSpPr bwMode="auto">
        <a:xfrm>
          <a:off x="1143000" y="4244975"/>
          <a:ext cx="409575" cy="1311275"/>
          <a:chOff x="8576" y="2858"/>
          <a:chExt cx="2924" cy="8038"/>
        </a:xfrm>
      </xdr:grpSpPr>
      <xdr:sp macro="" textlink="">
        <xdr:nvSpPr>
          <xdr:cNvPr id="1363" name="Freeform 3"/>
          <xdr:cNvSpPr>
            <a:spLocks noChangeAspect="1"/>
          </xdr:cNvSpPr>
        </xdr:nvSpPr>
        <xdr:spPr bwMode="auto">
          <a:xfrm>
            <a:off x="9088" y="5396"/>
            <a:ext cx="1900" cy="5500"/>
          </a:xfrm>
          <a:custGeom>
            <a:avLst/>
            <a:gdLst>
              <a:gd name="T0" fmla="*/ 220 w 1900"/>
              <a:gd name="T1" fmla="*/ 5500 h 5500"/>
              <a:gd name="T2" fmla="*/ 0 w 1900"/>
              <a:gd name="T3" fmla="*/ 0 h 5500"/>
              <a:gd name="T4" fmla="*/ 1900 w 1900"/>
              <a:gd name="T5" fmla="*/ 40 h 5500"/>
              <a:gd name="T6" fmla="*/ 1680 w 1900"/>
              <a:gd name="T7" fmla="*/ 5480 h 5500"/>
              <a:gd name="T8" fmla="*/ 220 w 1900"/>
              <a:gd name="T9" fmla="*/ 5500 h 5500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900"/>
              <a:gd name="T16" fmla="*/ 0 h 5500"/>
              <a:gd name="T17" fmla="*/ 1900 w 1900"/>
              <a:gd name="T18" fmla="*/ 5500 h 5500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900" h="5500">
                <a:moveTo>
                  <a:pt x="220" y="5500"/>
                </a:moveTo>
                <a:lnTo>
                  <a:pt x="0" y="0"/>
                </a:lnTo>
                <a:lnTo>
                  <a:pt x="1900" y="40"/>
                </a:lnTo>
                <a:lnTo>
                  <a:pt x="1680" y="5480"/>
                </a:lnTo>
                <a:lnTo>
                  <a:pt x="220" y="5500"/>
                </a:lnTo>
                <a:close/>
              </a:path>
            </a:pathLst>
          </a:custGeom>
          <a:solidFill>
            <a:srgbClr val="FFFF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64" name="Oval 4"/>
          <xdr:cNvSpPr>
            <a:spLocks noChangeAspect="1" noChangeArrowheads="1"/>
          </xdr:cNvSpPr>
        </xdr:nvSpPr>
        <xdr:spPr bwMode="auto">
          <a:xfrm>
            <a:off x="8576" y="2858"/>
            <a:ext cx="2924" cy="2924"/>
          </a:xfrm>
          <a:prstGeom prst="ellipse">
            <a:avLst/>
          </a:prstGeom>
          <a:solidFill>
            <a:srgbClr val="FFFF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19050</xdr:colOff>
      <xdr:row>10</xdr:row>
      <xdr:rowOff>9525</xdr:rowOff>
    </xdr:from>
    <xdr:to>
      <xdr:col>4</xdr:col>
      <xdr:colOff>104775</xdr:colOff>
      <xdr:row>12</xdr:row>
      <xdr:rowOff>161925</xdr:rowOff>
    </xdr:to>
    <xdr:grpSp>
      <xdr:nvGrpSpPr>
        <xdr:cNvPr id="1314" name="Group 27"/>
        <xdr:cNvGrpSpPr>
          <a:grpSpLocks noChangeAspect="1"/>
        </xdr:cNvGrpSpPr>
      </xdr:nvGrpSpPr>
      <xdr:grpSpPr bwMode="auto">
        <a:xfrm>
          <a:off x="7054850" y="4225925"/>
          <a:ext cx="784225" cy="546100"/>
          <a:chOff x="5396" y="10613"/>
          <a:chExt cx="1562" cy="1426"/>
        </a:xfrm>
      </xdr:grpSpPr>
      <xdr:grpSp>
        <xdr:nvGrpSpPr>
          <xdr:cNvPr id="1351" name="Group 28"/>
          <xdr:cNvGrpSpPr>
            <a:grpSpLocks noChangeAspect="1"/>
          </xdr:cNvGrpSpPr>
        </xdr:nvGrpSpPr>
        <xdr:grpSpPr bwMode="auto">
          <a:xfrm>
            <a:off x="5402" y="10613"/>
            <a:ext cx="1562" cy="1426"/>
            <a:chOff x="1846" y="6390"/>
            <a:chExt cx="3124" cy="2843"/>
          </a:xfrm>
        </xdr:grpSpPr>
        <xdr:sp macro="" textlink="">
          <xdr:nvSpPr>
            <xdr:cNvPr id="1355" name="Rectangle 35"/>
            <xdr:cNvSpPr>
              <a:spLocks noChangeAspect="1" noChangeArrowheads="1"/>
            </xdr:cNvSpPr>
          </xdr:nvSpPr>
          <xdr:spPr bwMode="auto">
            <a:xfrm>
              <a:off x="4893" y="6540"/>
              <a:ext cx="74" cy="1562"/>
            </a:xfrm>
            <a:prstGeom prst="rect">
              <a:avLst/>
            </a:prstGeom>
            <a:solidFill>
              <a:srgbClr val="CECECE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356" name="Rectangle 36"/>
            <xdr:cNvSpPr>
              <a:spLocks noChangeAspect="1" noChangeArrowheads="1"/>
            </xdr:cNvSpPr>
          </xdr:nvSpPr>
          <xdr:spPr bwMode="auto">
            <a:xfrm>
              <a:off x="2093" y="6505"/>
              <a:ext cx="74" cy="1562"/>
            </a:xfrm>
            <a:prstGeom prst="rect">
              <a:avLst/>
            </a:prstGeom>
            <a:solidFill>
              <a:srgbClr val="CECECE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grpSp>
          <xdr:nvGrpSpPr>
            <xdr:cNvPr id="1357" name="Group 37"/>
            <xdr:cNvGrpSpPr>
              <a:grpSpLocks noChangeAspect="1"/>
            </xdr:cNvGrpSpPr>
          </xdr:nvGrpSpPr>
          <xdr:grpSpPr bwMode="auto">
            <a:xfrm>
              <a:off x="1846" y="6390"/>
              <a:ext cx="3124" cy="1281"/>
              <a:chOff x="3408" y="6105"/>
              <a:chExt cx="3124" cy="1565"/>
            </a:xfrm>
          </xdr:grpSpPr>
          <xdr:sp macro="" textlink="">
            <xdr:nvSpPr>
              <xdr:cNvPr id="1361" name="AutoShape 163"/>
              <xdr:cNvSpPr>
                <a:spLocks noChangeAspect="1" noChangeArrowheads="1"/>
              </xdr:cNvSpPr>
            </xdr:nvSpPr>
            <xdr:spPr bwMode="auto">
              <a:xfrm>
                <a:off x="3408" y="6106"/>
                <a:ext cx="3124" cy="1420"/>
              </a:xfrm>
              <a:prstGeom prst="parallelogram">
                <a:avLst>
                  <a:gd name="adj" fmla="val 17610"/>
                </a:avLst>
              </a:prstGeom>
              <a:solidFill>
                <a:srgbClr val="CECECE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1362" name="Freeform 42"/>
              <xdr:cNvSpPr>
                <a:spLocks noChangeAspect="1"/>
              </xdr:cNvSpPr>
            </xdr:nvSpPr>
            <xdr:spPr bwMode="auto">
              <a:xfrm>
                <a:off x="3410" y="6105"/>
                <a:ext cx="3120" cy="1565"/>
              </a:xfrm>
              <a:custGeom>
                <a:avLst/>
                <a:gdLst>
                  <a:gd name="T0" fmla="*/ 0 w 3120"/>
                  <a:gd name="T1" fmla="*/ 1565 h 1565"/>
                  <a:gd name="T2" fmla="*/ 0 w 3120"/>
                  <a:gd name="T3" fmla="*/ 1420 h 1565"/>
                  <a:gd name="T4" fmla="*/ 2870 w 3120"/>
                  <a:gd name="T5" fmla="*/ 1415 h 1565"/>
                  <a:gd name="T6" fmla="*/ 3120 w 3120"/>
                  <a:gd name="T7" fmla="*/ 0 h 1565"/>
                  <a:gd name="T8" fmla="*/ 3120 w 3120"/>
                  <a:gd name="T9" fmla="*/ 140 h 1565"/>
                  <a:gd name="T10" fmla="*/ 2870 w 3120"/>
                  <a:gd name="T11" fmla="*/ 1565 h 1565"/>
                  <a:gd name="T12" fmla="*/ 0 w 3120"/>
                  <a:gd name="T13" fmla="*/ 1565 h 1565"/>
                  <a:gd name="T14" fmla="*/ 0 60000 65536"/>
                  <a:gd name="T15" fmla="*/ 0 60000 65536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w 3120"/>
                  <a:gd name="T22" fmla="*/ 0 h 1565"/>
                  <a:gd name="T23" fmla="*/ 3120 w 3120"/>
                  <a:gd name="T24" fmla="*/ 1565 h 1565"/>
                </a:gdLst>
                <a:ahLst/>
                <a:cxnLst>
                  <a:cxn ang="T14">
                    <a:pos x="T0" y="T1"/>
                  </a:cxn>
                  <a:cxn ang="T15">
                    <a:pos x="T2" y="T3"/>
                  </a:cxn>
                  <a:cxn ang="T16">
                    <a:pos x="T4" y="T5"/>
                  </a:cxn>
                  <a:cxn ang="T17">
                    <a:pos x="T6" y="T7"/>
                  </a:cxn>
                  <a:cxn ang="T18">
                    <a:pos x="T8" y="T9"/>
                  </a:cxn>
                  <a:cxn ang="T19">
                    <a:pos x="T10" y="T11"/>
                  </a:cxn>
                  <a:cxn ang="T20">
                    <a:pos x="T12" y="T13"/>
                  </a:cxn>
                </a:cxnLst>
                <a:rect l="T21" t="T22" r="T23" b="T24"/>
                <a:pathLst>
                  <a:path w="3120" h="1565">
                    <a:moveTo>
                      <a:pt x="0" y="1565"/>
                    </a:moveTo>
                    <a:lnTo>
                      <a:pt x="0" y="1420"/>
                    </a:lnTo>
                    <a:lnTo>
                      <a:pt x="2870" y="1415"/>
                    </a:lnTo>
                    <a:lnTo>
                      <a:pt x="3120" y="0"/>
                    </a:lnTo>
                    <a:lnTo>
                      <a:pt x="3120" y="140"/>
                    </a:lnTo>
                    <a:lnTo>
                      <a:pt x="2870" y="1565"/>
                    </a:lnTo>
                    <a:lnTo>
                      <a:pt x="0" y="1565"/>
                    </a:lnTo>
                    <a:close/>
                  </a:path>
                </a:pathLst>
              </a:custGeom>
              <a:solidFill>
                <a:srgbClr val="CECECE"/>
              </a:solidFill>
              <a:ln w="12700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sp macro="" textlink="">
          <xdr:nvSpPr>
            <xdr:cNvPr id="1358" name="Rectangle 38"/>
            <xdr:cNvSpPr>
              <a:spLocks noChangeAspect="1" noChangeArrowheads="1"/>
            </xdr:cNvSpPr>
          </xdr:nvSpPr>
          <xdr:spPr bwMode="auto">
            <a:xfrm>
              <a:off x="1846" y="7671"/>
              <a:ext cx="74" cy="1562"/>
            </a:xfrm>
            <a:prstGeom prst="rect">
              <a:avLst/>
            </a:prstGeom>
            <a:solidFill>
              <a:srgbClr val="CECECE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359" name="Rectangle 39"/>
            <xdr:cNvSpPr>
              <a:spLocks noChangeAspect="1" noChangeArrowheads="1"/>
            </xdr:cNvSpPr>
          </xdr:nvSpPr>
          <xdr:spPr bwMode="auto">
            <a:xfrm>
              <a:off x="4643" y="7671"/>
              <a:ext cx="74" cy="1562"/>
            </a:xfrm>
            <a:prstGeom prst="rect">
              <a:avLst/>
            </a:prstGeom>
            <a:solidFill>
              <a:srgbClr val="CECECE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360" name="Line 167"/>
            <xdr:cNvSpPr>
              <a:spLocks noChangeAspect="1" noChangeShapeType="1"/>
            </xdr:cNvSpPr>
          </xdr:nvSpPr>
          <xdr:spPr bwMode="auto">
            <a:xfrm>
              <a:off x="4719" y="7550"/>
              <a:ext cx="0" cy="127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352" name="Group 29"/>
          <xdr:cNvGrpSpPr>
            <a:grpSpLocks noChangeAspect="1"/>
          </xdr:cNvGrpSpPr>
        </xdr:nvGrpSpPr>
        <xdr:grpSpPr bwMode="auto">
          <a:xfrm rot="17069626" flipH="1">
            <a:off x="6064" y="10834"/>
            <a:ext cx="293" cy="209"/>
            <a:chOff x="1988" y="11360"/>
            <a:chExt cx="7530" cy="5370"/>
          </a:xfrm>
        </xdr:grpSpPr>
        <xdr:sp macro="" textlink="">
          <xdr:nvSpPr>
            <xdr:cNvPr id="1353" name="Freeform 33"/>
            <xdr:cNvSpPr>
              <a:spLocks noChangeAspect="1"/>
            </xdr:cNvSpPr>
          </xdr:nvSpPr>
          <xdr:spPr bwMode="auto">
            <a:xfrm>
              <a:off x="1988" y="11360"/>
              <a:ext cx="7530" cy="5370"/>
            </a:xfrm>
            <a:custGeom>
              <a:avLst/>
              <a:gdLst>
                <a:gd name="T0" fmla="*/ 3720 w 7530"/>
                <a:gd name="T1" fmla="*/ 2865 h 5370"/>
                <a:gd name="T2" fmla="*/ 4305 w 7530"/>
                <a:gd name="T3" fmla="*/ 2955 h 5370"/>
                <a:gd name="T4" fmla="*/ 4800 w 7530"/>
                <a:gd name="T5" fmla="*/ 2895 h 5370"/>
                <a:gd name="T6" fmla="*/ 5115 w 7530"/>
                <a:gd name="T7" fmla="*/ 2790 h 5370"/>
                <a:gd name="T8" fmla="*/ 5280 w 7530"/>
                <a:gd name="T9" fmla="*/ 2925 h 5370"/>
                <a:gd name="T10" fmla="*/ 5325 w 7530"/>
                <a:gd name="T11" fmla="*/ 3150 h 5370"/>
                <a:gd name="T12" fmla="*/ 5640 w 7530"/>
                <a:gd name="T13" fmla="*/ 4590 h 5370"/>
                <a:gd name="T14" fmla="*/ 5490 w 7530"/>
                <a:gd name="T15" fmla="*/ 4770 h 5370"/>
                <a:gd name="T16" fmla="*/ 5670 w 7530"/>
                <a:gd name="T17" fmla="*/ 5085 h 5370"/>
                <a:gd name="T18" fmla="*/ 5820 w 7530"/>
                <a:gd name="T19" fmla="*/ 5325 h 5370"/>
                <a:gd name="T20" fmla="*/ 6255 w 7530"/>
                <a:gd name="T21" fmla="*/ 5370 h 5370"/>
                <a:gd name="T22" fmla="*/ 7305 w 7530"/>
                <a:gd name="T23" fmla="*/ 5175 h 5370"/>
                <a:gd name="T24" fmla="*/ 7530 w 7530"/>
                <a:gd name="T25" fmla="*/ 4710 h 5370"/>
                <a:gd name="T26" fmla="*/ 7500 w 7530"/>
                <a:gd name="T27" fmla="*/ 4350 h 5370"/>
                <a:gd name="T28" fmla="*/ 7200 w 7530"/>
                <a:gd name="T29" fmla="*/ 3075 h 5370"/>
                <a:gd name="T30" fmla="*/ 6945 w 7530"/>
                <a:gd name="T31" fmla="*/ 2445 h 5370"/>
                <a:gd name="T32" fmla="*/ 6810 w 7530"/>
                <a:gd name="T33" fmla="*/ 2100 h 5370"/>
                <a:gd name="T34" fmla="*/ 6930 w 7530"/>
                <a:gd name="T35" fmla="*/ 1740 h 5370"/>
                <a:gd name="T36" fmla="*/ 7365 w 7530"/>
                <a:gd name="T37" fmla="*/ 1590 h 5370"/>
                <a:gd name="T38" fmla="*/ 7500 w 7530"/>
                <a:gd name="T39" fmla="*/ 1350 h 5370"/>
                <a:gd name="T40" fmla="*/ 7230 w 7530"/>
                <a:gd name="T41" fmla="*/ 1380 h 5370"/>
                <a:gd name="T42" fmla="*/ 6975 w 7530"/>
                <a:gd name="T43" fmla="*/ 1245 h 5370"/>
                <a:gd name="T44" fmla="*/ 6930 w 7530"/>
                <a:gd name="T45" fmla="*/ 900 h 5370"/>
                <a:gd name="T46" fmla="*/ 7140 w 7530"/>
                <a:gd name="T47" fmla="*/ 615 h 5370"/>
                <a:gd name="T48" fmla="*/ 7050 w 7530"/>
                <a:gd name="T49" fmla="*/ 465 h 5370"/>
                <a:gd name="T50" fmla="*/ 6840 w 7530"/>
                <a:gd name="T51" fmla="*/ 405 h 5370"/>
                <a:gd name="T52" fmla="*/ 6435 w 7530"/>
                <a:gd name="T53" fmla="*/ 0 h 5370"/>
                <a:gd name="T54" fmla="*/ 6240 w 7530"/>
                <a:gd name="T55" fmla="*/ 150 h 5370"/>
                <a:gd name="T56" fmla="*/ 5445 w 7530"/>
                <a:gd name="T57" fmla="*/ 195 h 5370"/>
                <a:gd name="T58" fmla="*/ 420 w 7530"/>
                <a:gd name="T59" fmla="*/ 270 h 5370"/>
                <a:gd name="T60" fmla="*/ 210 w 7530"/>
                <a:gd name="T61" fmla="*/ 75 h 5370"/>
                <a:gd name="T62" fmla="*/ 0 w 7530"/>
                <a:gd name="T63" fmla="*/ 435 h 5370"/>
                <a:gd name="T64" fmla="*/ 60 w 7530"/>
                <a:gd name="T65" fmla="*/ 1665 h 5370"/>
                <a:gd name="T66" fmla="*/ 3120 w 7530"/>
                <a:gd name="T67" fmla="*/ 1710 h 5370"/>
                <a:gd name="T68" fmla="*/ 3390 w 7530"/>
                <a:gd name="T69" fmla="*/ 1920 h 5370"/>
                <a:gd name="T70" fmla="*/ 3450 w 7530"/>
                <a:gd name="T71" fmla="*/ 2340 h 5370"/>
                <a:gd name="T72" fmla="*/ 3435 w 7530"/>
                <a:gd name="T73" fmla="*/ 2730 h 5370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w 7530"/>
                <a:gd name="T112" fmla="*/ 0 h 5370"/>
                <a:gd name="T113" fmla="*/ 7530 w 7530"/>
                <a:gd name="T114" fmla="*/ 5370 h 5370"/>
              </a:gdLst>
              <a:ahLst/>
              <a:cxnLst>
                <a:cxn ang="T74">
                  <a:pos x="T0" y="T1"/>
                </a:cxn>
                <a:cxn ang="T75">
                  <a:pos x="T2" y="T3"/>
                </a:cxn>
                <a:cxn ang="T76">
                  <a:pos x="T4" y="T5"/>
                </a:cxn>
                <a:cxn ang="T77">
                  <a:pos x="T6" y="T7"/>
                </a:cxn>
                <a:cxn ang="T78">
                  <a:pos x="T8" y="T9"/>
                </a:cxn>
                <a:cxn ang="T79">
                  <a:pos x="T10" y="T11"/>
                </a:cxn>
                <a:cxn ang="T80">
                  <a:pos x="T12" y="T13"/>
                </a:cxn>
                <a:cxn ang="T81">
                  <a:pos x="T14" y="T15"/>
                </a:cxn>
                <a:cxn ang="T82">
                  <a:pos x="T16" y="T17"/>
                </a:cxn>
                <a:cxn ang="T83">
                  <a:pos x="T18" y="T19"/>
                </a:cxn>
                <a:cxn ang="T84">
                  <a:pos x="T20" y="T21"/>
                </a:cxn>
                <a:cxn ang="T85">
                  <a:pos x="T22" y="T23"/>
                </a:cxn>
                <a:cxn ang="T86">
                  <a:pos x="T24" y="T25"/>
                </a:cxn>
                <a:cxn ang="T87">
                  <a:pos x="T26" y="T27"/>
                </a:cxn>
                <a:cxn ang="T88">
                  <a:pos x="T28" y="T29"/>
                </a:cxn>
                <a:cxn ang="T89">
                  <a:pos x="T30" y="T31"/>
                </a:cxn>
                <a:cxn ang="T90">
                  <a:pos x="T32" y="T33"/>
                </a:cxn>
                <a:cxn ang="T91">
                  <a:pos x="T34" y="T35"/>
                </a:cxn>
                <a:cxn ang="T92">
                  <a:pos x="T36" y="T37"/>
                </a:cxn>
                <a:cxn ang="T93">
                  <a:pos x="T38" y="T39"/>
                </a:cxn>
                <a:cxn ang="T94">
                  <a:pos x="T40" y="T41"/>
                </a:cxn>
                <a:cxn ang="T95">
                  <a:pos x="T42" y="T43"/>
                </a:cxn>
                <a:cxn ang="T96">
                  <a:pos x="T44" y="T45"/>
                </a:cxn>
                <a:cxn ang="T97">
                  <a:pos x="T46" y="T47"/>
                </a:cxn>
                <a:cxn ang="T98">
                  <a:pos x="T48" y="T49"/>
                </a:cxn>
                <a:cxn ang="T99">
                  <a:pos x="T50" y="T51"/>
                </a:cxn>
                <a:cxn ang="T100">
                  <a:pos x="T52" y="T53"/>
                </a:cxn>
                <a:cxn ang="T101">
                  <a:pos x="T54" y="T55"/>
                </a:cxn>
                <a:cxn ang="T102">
                  <a:pos x="T56" y="T57"/>
                </a:cxn>
                <a:cxn ang="T103">
                  <a:pos x="T58" y="T59"/>
                </a:cxn>
                <a:cxn ang="T104">
                  <a:pos x="T60" y="T61"/>
                </a:cxn>
                <a:cxn ang="T105">
                  <a:pos x="T62" y="T63"/>
                </a:cxn>
                <a:cxn ang="T106">
                  <a:pos x="T64" y="T65"/>
                </a:cxn>
                <a:cxn ang="T107">
                  <a:pos x="T66" y="T67"/>
                </a:cxn>
                <a:cxn ang="T108">
                  <a:pos x="T68" y="T69"/>
                </a:cxn>
                <a:cxn ang="T109">
                  <a:pos x="T70" y="T71"/>
                </a:cxn>
                <a:cxn ang="T110">
                  <a:pos x="T72" y="T73"/>
                </a:cxn>
              </a:cxnLst>
              <a:rect l="T111" t="T112" r="T113" b="T114"/>
              <a:pathLst>
                <a:path w="7530" h="5370">
                  <a:moveTo>
                    <a:pt x="3435" y="2730"/>
                  </a:moveTo>
                  <a:lnTo>
                    <a:pt x="3720" y="2865"/>
                  </a:lnTo>
                  <a:lnTo>
                    <a:pt x="3990" y="2925"/>
                  </a:lnTo>
                  <a:lnTo>
                    <a:pt x="4305" y="2955"/>
                  </a:lnTo>
                  <a:lnTo>
                    <a:pt x="4575" y="2955"/>
                  </a:lnTo>
                  <a:lnTo>
                    <a:pt x="4800" y="2895"/>
                  </a:lnTo>
                  <a:lnTo>
                    <a:pt x="5010" y="2805"/>
                  </a:lnTo>
                  <a:lnTo>
                    <a:pt x="5115" y="2790"/>
                  </a:lnTo>
                  <a:lnTo>
                    <a:pt x="5220" y="2835"/>
                  </a:lnTo>
                  <a:lnTo>
                    <a:pt x="5280" y="2925"/>
                  </a:lnTo>
                  <a:lnTo>
                    <a:pt x="5310" y="3045"/>
                  </a:lnTo>
                  <a:lnTo>
                    <a:pt x="5325" y="3150"/>
                  </a:lnTo>
                  <a:lnTo>
                    <a:pt x="5640" y="4350"/>
                  </a:lnTo>
                  <a:lnTo>
                    <a:pt x="5640" y="4590"/>
                  </a:lnTo>
                  <a:lnTo>
                    <a:pt x="5565" y="4635"/>
                  </a:lnTo>
                  <a:lnTo>
                    <a:pt x="5490" y="4770"/>
                  </a:lnTo>
                  <a:lnTo>
                    <a:pt x="5475" y="4995"/>
                  </a:lnTo>
                  <a:lnTo>
                    <a:pt x="5670" y="5085"/>
                  </a:lnTo>
                  <a:lnTo>
                    <a:pt x="5715" y="5220"/>
                  </a:lnTo>
                  <a:lnTo>
                    <a:pt x="5820" y="5325"/>
                  </a:lnTo>
                  <a:lnTo>
                    <a:pt x="6105" y="5370"/>
                  </a:lnTo>
                  <a:lnTo>
                    <a:pt x="6255" y="5370"/>
                  </a:lnTo>
                  <a:lnTo>
                    <a:pt x="7305" y="5280"/>
                  </a:lnTo>
                  <a:lnTo>
                    <a:pt x="7305" y="5175"/>
                  </a:lnTo>
                  <a:lnTo>
                    <a:pt x="7515" y="5100"/>
                  </a:lnTo>
                  <a:lnTo>
                    <a:pt x="7530" y="4710"/>
                  </a:lnTo>
                  <a:lnTo>
                    <a:pt x="7455" y="4635"/>
                  </a:lnTo>
                  <a:lnTo>
                    <a:pt x="7500" y="4350"/>
                  </a:lnTo>
                  <a:lnTo>
                    <a:pt x="7425" y="3975"/>
                  </a:lnTo>
                  <a:lnTo>
                    <a:pt x="7200" y="3075"/>
                  </a:lnTo>
                  <a:lnTo>
                    <a:pt x="7095" y="2760"/>
                  </a:lnTo>
                  <a:lnTo>
                    <a:pt x="6945" y="2445"/>
                  </a:lnTo>
                  <a:lnTo>
                    <a:pt x="6825" y="2310"/>
                  </a:lnTo>
                  <a:lnTo>
                    <a:pt x="6810" y="2100"/>
                  </a:lnTo>
                  <a:lnTo>
                    <a:pt x="6840" y="1920"/>
                  </a:lnTo>
                  <a:lnTo>
                    <a:pt x="6930" y="1740"/>
                  </a:lnTo>
                  <a:lnTo>
                    <a:pt x="7125" y="1650"/>
                  </a:lnTo>
                  <a:lnTo>
                    <a:pt x="7365" y="1590"/>
                  </a:lnTo>
                  <a:lnTo>
                    <a:pt x="7515" y="1470"/>
                  </a:lnTo>
                  <a:lnTo>
                    <a:pt x="7500" y="1350"/>
                  </a:lnTo>
                  <a:lnTo>
                    <a:pt x="7410" y="1335"/>
                  </a:lnTo>
                  <a:lnTo>
                    <a:pt x="7230" y="1380"/>
                  </a:lnTo>
                  <a:lnTo>
                    <a:pt x="7065" y="1335"/>
                  </a:lnTo>
                  <a:lnTo>
                    <a:pt x="6975" y="1245"/>
                  </a:lnTo>
                  <a:lnTo>
                    <a:pt x="6960" y="990"/>
                  </a:lnTo>
                  <a:lnTo>
                    <a:pt x="6930" y="900"/>
                  </a:lnTo>
                  <a:lnTo>
                    <a:pt x="7080" y="750"/>
                  </a:lnTo>
                  <a:lnTo>
                    <a:pt x="7140" y="615"/>
                  </a:lnTo>
                  <a:lnTo>
                    <a:pt x="7125" y="525"/>
                  </a:lnTo>
                  <a:lnTo>
                    <a:pt x="7050" y="465"/>
                  </a:lnTo>
                  <a:lnTo>
                    <a:pt x="6945" y="435"/>
                  </a:lnTo>
                  <a:lnTo>
                    <a:pt x="6840" y="405"/>
                  </a:lnTo>
                  <a:lnTo>
                    <a:pt x="6840" y="15"/>
                  </a:lnTo>
                  <a:lnTo>
                    <a:pt x="6435" y="0"/>
                  </a:lnTo>
                  <a:lnTo>
                    <a:pt x="6405" y="150"/>
                  </a:lnTo>
                  <a:lnTo>
                    <a:pt x="6240" y="150"/>
                  </a:lnTo>
                  <a:lnTo>
                    <a:pt x="5940" y="195"/>
                  </a:lnTo>
                  <a:lnTo>
                    <a:pt x="5445" y="195"/>
                  </a:lnTo>
                  <a:lnTo>
                    <a:pt x="5370" y="270"/>
                  </a:lnTo>
                  <a:lnTo>
                    <a:pt x="420" y="270"/>
                  </a:lnTo>
                  <a:lnTo>
                    <a:pt x="435" y="75"/>
                  </a:lnTo>
                  <a:lnTo>
                    <a:pt x="210" y="75"/>
                  </a:lnTo>
                  <a:lnTo>
                    <a:pt x="105" y="285"/>
                  </a:lnTo>
                  <a:lnTo>
                    <a:pt x="0" y="435"/>
                  </a:lnTo>
                  <a:lnTo>
                    <a:pt x="0" y="1545"/>
                  </a:lnTo>
                  <a:lnTo>
                    <a:pt x="60" y="1665"/>
                  </a:lnTo>
                  <a:lnTo>
                    <a:pt x="150" y="1755"/>
                  </a:lnTo>
                  <a:lnTo>
                    <a:pt x="3120" y="1710"/>
                  </a:lnTo>
                  <a:lnTo>
                    <a:pt x="3315" y="1755"/>
                  </a:lnTo>
                  <a:lnTo>
                    <a:pt x="3390" y="1920"/>
                  </a:lnTo>
                  <a:lnTo>
                    <a:pt x="3465" y="2175"/>
                  </a:lnTo>
                  <a:lnTo>
                    <a:pt x="3450" y="2340"/>
                  </a:lnTo>
                  <a:lnTo>
                    <a:pt x="3435" y="2640"/>
                  </a:lnTo>
                  <a:lnTo>
                    <a:pt x="3435" y="2730"/>
                  </a:lnTo>
                  <a:close/>
                </a:path>
              </a:pathLst>
            </a:custGeom>
            <a:solidFill>
              <a:srgbClr val="00000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354" name="Freeform 34"/>
            <xdr:cNvSpPr>
              <a:spLocks noChangeAspect="1"/>
            </xdr:cNvSpPr>
          </xdr:nvSpPr>
          <xdr:spPr bwMode="auto">
            <a:xfrm>
              <a:off x="5589" y="13172"/>
              <a:ext cx="1290" cy="1050"/>
            </a:xfrm>
            <a:custGeom>
              <a:avLst/>
              <a:gdLst>
                <a:gd name="T0" fmla="*/ 630 w 1290"/>
                <a:gd name="T1" fmla="*/ 900 h 1050"/>
                <a:gd name="T2" fmla="*/ 765 w 1290"/>
                <a:gd name="T3" fmla="*/ 765 h 1050"/>
                <a:gd name="T4" fmla="*/ 825 w 1290"/>
                <a:gd name="T5" fmla="*/ 525 h 1050"/>
                <a:gd name="T6" fmla="*/ 825 w 1290"/>
                <a:gd name="T7" fmla="*/ 225 h 1050"/>
                <a:gd name="T8" fmla="*/ 750 w 1290"/>
                <a:gd name="T9" fmla="*/ 105 h 1050"/>
                <a:gd name="T10" fmla="*/ 660 w 1290"/>
                <a:gd name="T11" fmla="*/ 30 h 1050"/>
                <a:gd name="T12" fmla="*/ 345 w 1290"/>
                <a:gd name="T13" fmla="*/ 0 h 1050"/>
                <a:gd name="T14" fmla="*/ 210 w 1290"/>
                <a:gd name="T15" fmla="*/ 60 h 1050"/>
                <a:gd name="T16" fmla="*/ 120 w 1290"/>
                <a:gd name="T17" fmla="*/ 150 h 1050"/>
                <a:gd name="T18" fmla="*/ 45 w 1290"/>
                <a:gd name="T19" fmla="*/ 285 h 1050"/>
                <a:gd name="T20" fmla="*/ 15 w 1290"/>
                <a:gd name="T21" fmla="*/ 420 h 1050"/>
                <a:gd name="T22" fmla="*/ 0 w 1290"/>
                <a:gd name="T23" fmla="*/ 585 h 1050"/>
                <a:gd name="T24" fmla="*/ 15 w 1290"/>
                <a:gd name="T25" fmla="*/ 720 h 1050"/>
                <a:gd name="T26" fmla="*/ 75 w 1290"/>
                <a:gd name="T27" fmla="*/ 810 h 1050"/>
                <a:gd name="T28" fmla="*/ 180 w 1290"/>
                <a:gd name="T29" fmla="*/ 900 h 1050"/>
                <a:gd name="T30" fmla="*/ 315 w 1290"/>
                <a:gd name="T31" fmla="*/ 960 h 1050"/>
                <a:gd name="T32" fmla="*/ 510 w 1290"/>
                <a:gd name="T33" fmla="*/ 1020 h 1050"/>
                <a:gd name="T34" fmla="*/ 735 w 1290"/>
                <a:gd name="T35" fmla="*/ 1050 h 1050"/>
                <a:gd name="T36" fmla="*/ 945 w 1290"/>
                <a:gd name="T37" fmla="*/ 990 h 1050"/>
                <a:gd name="T38" fmla="*/ 1050 w 1290"/>
                <a:gd name="T39" fmla="*/ 945 h 1050"/>
                <a:gd name="T40" fmla="*/ 1170 w 1290"/>
                <a:gd name="T41" fmla="*/ 855 h 1050"/>
                <a:gd name="T42" fmla="*/ 1245 w 1290"/>
                <a:gd name="T43" fmla="*/ 705 h 1050"/>
                <a:gd name="T44" fmla="*/ 1290 w 1290"/>
                <a:gd name="T45" fmla="*/ 525 h 1050"/>
                <a:gd name="T46" fmla="*/ 1275 w 1290"/>
                <a:gd name="T47" fmla="*/ 405 h 1050"/>
                <a:gd name="T48" fmla="*/ 1245 w 1290"/>
                <a:gd name="T49" fmla="*/ 255 h 1050"/>
                <a:gd name="T50" fmla="*/ 1185 w 1290"/>
                <a:gd name="T51" fmla="*/ 135 h 1050"/>
                <a:gd name="T52" fmla="*/ 1050 w 1290"/>
                <a:gd name="T53" fmla="*/ 75 h 1050"/>
                <a:gd name="T54" fmla="*/ 975 w 1290"/>
                <a:gd name="T55" fmla="*/ 735 h 1050"/>
                <a:gd name="T56" fmla="*/ 930 w 1290"/>
                <a:gd name="T57" fmla="*/ 840 h 1050"/>
                <a:gd name="T58" fmla="*/ 855 w 1290"/>
                <a:gd name="T59" fmla="*/ 945 h 1050"/>
                <a:gd name="T60" fmla="*/ 750 w 1290"/>
                <a:gd name="T61" fmla="*/ 960 h 1050"/>
                <a:gd name="T62" fmla="*/ 630 w 1290"/>
                <a:gd name="T63" fmla="*/ 900 h 1050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w 1290"/>
                <a:gd name="T97" fmla="*/ 0 h 1050"/>
                <a:gd name="T98" fmla="*/ 1290 w 1290"/>
                <a:gd name="T99" fmla="*/ 1050 h 1050"/>
              </a:gdLst>
              <a:ahLst/>
              <a:cxnLst>
                <a:cxn ang="T64">
                  <a:pos x="T0" y="T1"/>
                </a:cxn>
                <a:cxn ang="T65">
                  <a:pos x="T2" y="T3"/>
                </a:cxn>
                <a:cxn ang="T66">
                  <a:pos x="T4" y="T5"/>
                </a:cxn>
                <a:cxn ang="T67">
                  <a:pos x="T6" y="T7"/>
                </a:cxn>
                <a:cxn ang="T68">
                  <a:pos x="T8" y="T9"/>
                </a:cxn>
                <a:cxn ang="T69">
                  <a:pos x="T10" y="T11"/>
                </a:cxn>
                <a:cxn ang="T70">
                  <a:pos x="T12" y="T13"/>
                </a:cxn>
                <a:cxn ang="T71">
                  <a:pos x="T14" y="T15"/>
                </a:cxn>
                <a:cxn ang="T72">
                  <a:pos x="T16" y="T17"/>
                </a:cxn>
                <a:cxn ang="T73">
                  <a:pos x="T18" y="T19"/>
                </a:cxn>
                <a:cxn ang="T74">
                  <a:pos x="T20" y="T21"/>
                </a:cxn>
                <a:cxn ang="T75">
                  <a:pos x="T22" y="T23"/>
                </a:cxn>
                <a:cxn ang="T76">
                  <a:pos x="T24" y="T25"/>
                </a:cxn>
                <a:cxn ang="T77">
                  <a:pos x="T26" y="T27"/>
                </a:cxn>
                <a:cxn ang="T78">
                  <a:pos x="T28" y="T29"/>
                </a:cxn>
                <a:cxn ang="T79">
                  <a:pos x="T30" y="T31"/>
                </a:cxn>
                <a:cxn ang="T80">
                  <a:pos x="T32" y="T33"/>
                </a:cxn>
                <a:cxn ang="T81">
                  <a:pos x="T34" y="T35"/>
                </a:cxn>
                <a:cxn ang="T82">
                  <a:pos x="T36" y="T37"/>
                </a:cxn>
                <a:cxn ang="T83">
                  <a:pos x="T38" y="T39"/>
                </a:cxn>
                <a:cxn ang="T84">
                  <a:pos x="T40" y="T41"/>
                </a:cxn>
                <a:cxn ang="T85">
                  <a:pos x="T42" y="T43"/>
                </a:cxn>
                <a:cxn ang="T86">
                  <a:pos x="T44" y="T45"/>
                </a:cxn>
                <a:cxn ang="T87">
                  <a:pos x="T46" y="T47"/>
                </a:cxn>
                <a:cxn ang="T88">
                  <a:pos x="T48" y="T49"/>
                </a:cxn>
                <a:cxn ang="T89">
                  <a:pos x="T50" y="T51"/>
                </a:cxn>
                <a:cxn ang="T90">
                  <a:pos x="T52" y="T53"/>
                </a:cxn>
                <a:cxn ang="T91">
                  <a:pos x="T54" y="T55"/>
                </a:cxn>
                <a:cxn ang="T92">
                  <a:pos x="T56" y="T57"/>
                </a:cxn>
                <a:cxn ang="T93">
                  <a:pos x="T58" y="T59"/>
                </a:cxn>
                <a:cxn ang="T94">
                  <a:pos x="T60" y="T61"/>
                </a:cxn>
                <a:cxn ang="T95">
                  <a:pos x="T62" y="T63"/>
                </a:cxn>
              </a:cxnLst>
              <a:rect l="T96" t="T97" r="T98" b="T99"/>
              <a:pathLst>
                <a:path w="1290" h="1050">
                  <a:moveTo>
                    <a:pt x="630" y="900"/>
                  </a:moveTo>
                  <a:lnTo>
                    <a:pt x="765" y="765"/>
                  </a:lnTo>
                  <a:lnTo>
                    <a:pt x="825" y="525"/>
                  </a:lnTo>
                  <a:lnTo>
                    <a:pt x="825" y="225"/>
                  </a:lnTo>
                  <a:lnTo>
                    <a:pt x="750" y="105"/>
                  </a:lnTo>
                  <a:lnTo>
                    <a:pt x="660" y="30"/>
                  </a:lnTo>
                  <a:lnTo>
                    <a:pt x="345" y="0"/>
                  </a:lnTo>
                  <a:lnTo>
                    <a:pt x="210" y="60"/>
                  </a:lnTo>
                  <a:lnTo>
                    <a:pt x="120" y="150"/>
                  </a:lnTo>
                  <a:lnTo>
                    <a:pt x="45" y="285"/>
                  </a:lnTo>
                  <a:lnTo>
                    <a:pt x="15" y="420"/>
                  </a:lnTo>
                  <a:lnTo>
                    <a:pt x="0" y="585"/>
                  </a:lnTo>
                  <a:lnTo>
                    <a:pt x="15" y="720"/>
                  </a:lnTo>
                  <a:lnTo>
                    <a:pt x="75" y="810"/>
                  </a:lnTo>
                  <a:lnTo>
                    <a:pt x="180" y="900"/>
                  </a:lnTo>
                  <a:lnTo>
                    <a:pt x="315" y="960"/>
                  </a:lnTo>
                  <a:lnTo>
                    <a:pt x="510" y="1020"/>
                  </a:lnTo>
                  <a:lnTo>
                    <a:pt x="735" y="1050"/>
                  </a:lnTo>
                  <a:lnTo>
                    <a:pt x="945" y="990"/>
                  </a:lnTo>
                  <a:lnTo>
                    <a:pt x="1050" y="945"/>
                  </a:lnTo>
                  <a:lnTo>
                    <a:pt x="1170" y="855"/>
                  </a:lnTo>
                  <a:lnTo>
                    <a:pt x="1245" y="705"/>
                  </a:lnTo>
                  <a:lnTo>
                    <a:pt x="1290" y="525"/>
                  </a:lnTo>
                  <a:lnTo>
                    <a:pt x="1275" y="405"/>
                  </a:lnTo>
                  <a:lnTo>
                    <a:pt x="1245" y="255"/>
                  </a:lnTo>
                  <a:lnTo>
                    <a:pt x="1185" y="135"/>
                  </a:lnTo>
                  <a:lnTo>
                    <a:pt x="1050" y="75"/>
                  </a:lnTo>
                  <a:lnTo>
                    <a:pt x="975" y="735"/>
                  </a:lnTo>
                  <a:lnTo>
                    <a:pt x="930" y="840"/>
                  </a:lnTo>
                  <a:lnTo>
                    <a:pt x="855" y="945"/>
                  </a:lnTo>
                  <a:lnTo>
                    <a:pt x="750" y="960"/>
                  </a:lnTo>
                  <a:lnTo>
                    <a:pt x="630" y="900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2</xdr:col>
      <xdr:colOff>485775</xdr:colOff>
      <xdr:row>4</xdr:row>
      <xdr:rowOff>47625</xdr:rowOff>
    </xdr:from>
    <xdr:to>
      <xdr:col>3</xdr:col>
      <xdr:colOff>552450</xdr:colOff>
      <xdr:row>7</xdr:row>
      <xdr:rowOff>161925</xdr:rowOff>
    </xdr:to>
    <xdr:grpSp>
      <xdr:nvGrpSpPr>
        <xdr:cNvPr id="1315" name="Group 17"/>
        <xdr:cNvGrpSpPr>
          <a:grpSpLocks noChangeAspect="1"/>
        </xdr:cNvGrpSpPr>
      </xdr:nvGrpSpPr>
      <xdr:grpSpPr bwMode="auto">
        <a:xfrm>
          <a:off x="6823075" y="2092325"/>
          <a:ext cx="765175" cy="1181100"/>
          <a:chOff x="7103" y="11644"/>
          <a:chExt cx="2127" cy="2834"/>
        </a:xfrm>
      </xdr:grpSpPr>
      <xdr:sp macro="" textlink="">
        <xdr:nvSpPr>
          <xdr:cNvPr id="1346" name="Freeform 18"/>
          <xdr:cNvSpPr>
            <a:spLocks noChangeAspect="1"/>
          </xdr:cNvSpPr>
        </xdr:nvSpPr>
        <xdr:spPr bwMode="auto">
          <a:xfrm>
            <a:off x="7668" y="12638"/>
            <a:ext cx="1384" cy="658"/>
          </a:xfrm>
          <a:custGeom>
            <a:avLst/>
            <a:gdLst>
              <a:gd name="T0" fmla="*/ 0 w 1192"/>
              <a:gd name="T1" fmla="*/ 0 h 660"/>
              <a:gd name="T2" fmla="*/ 15097 w 1192"/>
              <a:gd name="T3" fmla="*/ 0 h 660"/>
              <a:gd name="T4" fmla="*/ 15097 w 1192"/>
              <a:gd name="T5" fmla="*/ 60 h 660"/>
              <a:gd name="T6" fmla="*/ 12718 w 1192"/>
              <a:gd name="T7" fmla="*/ 128 h 660"/>
              <a:gd name="T8" fmla="*/ 12718 w 1192"/>
              <a:gd name="T9" fmla="*/ 626 h 660"/>
              <a:gd name="T10" fmla="*/ 11172 w 1192"/>
              <a:gd name="T11" fmla="*/ 626 h 660"/>
              <a:gd name="T12" fmla="*/ 11172 w 1192"/>
              <a:gd name="T13" fmla="*/ 120 h 660"/>
              <a:gd name="T14" fmla="*/ 564 w 1192"/>
              <a:gd name="T15" fmla="*/ 120 h 660"/>
              <a:gd name="T16" fmla="*/ 0 w 1192"/>
              <a:gd name="T17" fmla="*/ 0 h 660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1192"/>
              <a:gd name="T28" fmla="*/ 0 h 660"/>
              <a:gd name="T29" fmla="*/ 1192 w 1192"/>
              <a:gd name="T30" fmla="*/ 660 h 660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1192" h="660">
                <a:moveTo>
                  <a:pt x="0" y="0"/>
                </a:moveTo>
                <a:lnTo>
                  <a:pt x="1192" y="0"/>
                </a:lnTo>
                <a:lnTo>
                  <a:pt x="1192" y="60"/>
                </a:lnTo>
                <a:lnTo>
                  <a:pt x="1005" y="128"/>
                </a:lnTo>
                <a:lnTo>
                  <a:pt x="1005" y="660"/>
                </a:lnTo>
                <a:lnTo>
                  <a:pt x="882" y="660"/>
                </a:lnTo>
                <a:lnTo>
                  <a:pt x="882" y="120"/>
                </a:lnTo>
                <a:lnTo>
                  <a:pt x="45" y="120"/>
                </a:lnTo>
                <a:lnTo>
                  <a:pt x="0" y="0"/>
                </a:lnTo>
                <a:close/>
              </a:path>
            </a:pathLst>
          </a:custGeom>
          <a:solidFill>
            <a:srgbClr val="C0C0C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347" name="Freeform 19"/>
          <xdr:cNvSpPr>
            <a:spLocks noChangeAspect="1"/>
          </xdr:cNvSpPr>
        </xdr:nvSpPr>
        <xdr:spPr bwMode="auto">
          <a:xfrm>
            <a:off x="7103" y="11644"/>
            <a:ext cx="2017" cy="1870"/>
          </a:xfrm>
          <a:custGeom>
            <a:avLst/>
            <a:gdLst>
              <a:gd name="T0" fmla="*/ 0 w 2022"/>
              <a:gd name="T1" fmla="*/ 0 h 1875"/>
              <a:gd name="T2" fmla="*/ 74 w 2022"/>
              <a:gd name="T3" fmla="*/ 8 h 1875"/>
              <a:gd name="T4" fmla="*/ 157 w 2022"/>
              <a:gd name="T5" fmla="*/ 38 h 1875"/>
              <a:gd name="T6" fmla="*/ 202 w 2022"/>
              <a:gd name="T7" fmla="*/ 65 h 1875"/>
              <a:gd name="T8" fmla="*/ 305 w 2022"/>
              <a:gd name="T9" fmla="*/ 140 h 1875"/>
              <a:gd name="T10" fmla="*/ 367 w 2022"/>
              <a:gd name="T11" fmla="*/ 201 h 1875"/>
              <a:gd name="T12" fmla="*/ 465 w 2022"/>
              <a:gd name="T13" fmla="*/ 381 h 1875"/>
              <a:gd name="T14" fmla="*/ 537 w 2022"/>
              <a:gd name="T15" fmla="*/ 556 h 1875"/>
              <a:gd name="T16" fmla="*/ 825 w 2022"/>
              <a:gd name="T17" fmla="*/ 1497 h 1875"/>
              <a:gd name="T18" fmla="*/ 1904 w 2022"/>
              <a:gd name="T19" fmla="*/ 1500 h 1875"/>
              <a:gd name="T20" fmla="*/ 1927 w 2022"/>
              <a:gd name="T21" fmla="*/ 1552 h 1875"/>
              <a:gd name="T22" fmla="*/ 1937 w 2022"/>
              <a:gd name="T23" fmla="*/ 1615 h 1875"/>
              <a:gd name="T24" fmla="*/ 1932 w 2022"/>
              <a:gd name="T25" fmla="*/ 1647 h 1875"/>
              <a:gd name="T26" fmla="*/ 1917 w 2022"/>
              <a:gd name="T27" fmla="*/ 1693 h 1875"/>
              <a:gd name="T28" fmla="*/ 1887 w 2022"/>
              <a:gd name="T29" fmla="*/ 1738 h 1875"/>
              <a:gd name="T30" fmla="*/ 1842 w 2022"/>
              <a:gd name="T31" fmla="*/ 1778 h 1875"/>
              <a:gd name="T32" fmla="*/ 465 w 2022"/>
              <a:gd name="T33" fmla="*/ 1790 h 1875"/>
              <a:gd name="T34" fmla="*/ 432 w 2022"/>
              <a:gd name="T35" fmla="*/ 1745 h 1875"/>
              <a:gd name="T36" fmla="*/ 0 w 2022"/>
              <a:gd name="T37" fmla="*/ 0 h 1875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022"/>
              <a:gd name="T58" fmla="*/ 0 h 1875"/>
              <a:gd name="T59" fmla="*/ 2022 w 2022"/>
              <a:gd name="T60" fmla="*/ 1875 h 1875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022" h="1875">
                <a:moveTo>
                  <a:pt x="0" y="0"/>
                </a:moveTo>
                <a:lnTo>
                  <a:pt x="74" y="8"/>
                </a:lnTo>
                <a:lnTo>
                  <a:pt x="157" y="38"/>
                </a:lnTo>
                <a:lnTo>
                  <a:pt x="217" y="65"/>
                </a:lnTo>
                <a:lnTo>
                  <a:pt x="322" y="140"/>
                </a:lnTo>
                <a:lnTo>
                  <a:pt x="384" y="218"/>
                </a:lnTo>
                <a:lnTo>
                  <a:pt x="482" y="398"/>
                </a:lnTo>
                <a:lnTo>
                  <a:pt x="554" y="585"/>
                </a:lnTo>
                <a:lnTo>
                  <a:pt x="859" y="1565"/>
                </a:lnTo>
                <a:lnTo>
                  <a:pt x="1989" y="1568"/>
                </a:lnTo>
                <a:lnTo>
                  <a:pt x="2012" y="1620"/>
                </a:lnTo>
                <a:lnTo>
                  <a:pt x="2022" y="1683"/>
                </a:lnTo>
                <a:lnTo>
                  <a:pt x="2017" y="1723"/>
                </a:lnTo>
                <a:lnTo>
                  <a:pt x="2002" y="1778"/>
                </a:lnTo>
                <a:lnTo>
                  <a:pt x="1972" y="1823"/>
                </a:lnTo>
                <a:lnTo>
                  <a:pt x="1927" y="1863"/>
                </a:lnTo>
                <a:lnTo>
                  <a:pt x="482" y="1875"/>
                </a:lnTo>
                <a:lnTo>
                  <a:pt x="449" y="1830"/>
                </a:lnTo>
                <a:lnTo>
                  <a:pt x="0" y="0"/>
                </a:lnTo>
                <a:close/>
              </a:path>
            </a:pathLst>
          </a:custGeom>
          <a:solidFill>
            <a:srgbClr val="8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348" name="Freeform 20"/>
          <xdr:cNvSpPr>
            <a:spLocks noChangeAspect="1"/>
          </xdr:cNvSpPr>
        </xdr:nvSpPr>
        <xdr:spPr bwMode="auto">
          <a:xfrm>
            <a:off x="7384" y="12638"/>
            <a:ext cx="1384" cy="658"/>
          </a:xfrm>
          <a:custGeom>
            <a:avLst/>
            <a:gdLst>
              <a:gd name="T0" fmla="*/ 0 w 1192"/>
              <a:gd name="T1" fmla="*/ 0 h 660"/>
              <a:gd name="T2" fmla="*/ 15097 w 1192"/>
              <a:gd name="T3" fmla="*/ 0 h 660"/>
              <a:gd name="T4" fmla="*/ 15097 w 1192"/>
              <a:gd name="T5" fmla="*/ 60 h 660"/>
              <a:gd name="T6" fmla="*/ 12718 w 1192"/>
              <a:gd name="T7" fmla="*/ 128 h 660"/>
              <a:gd name="T8" fmla="*/ 12718 w 1192"/>
              <a:gd name="T9" fmla="*/ 626 h 660"/>
              <a:gd name="T10" fmla="*/ 11172 w 1192"/>
              <a:gd name="T11" fmla="*/ 626 h 660"/>
              <a:gd name="T12" fmla="*/ 11172 w 1192"/>
              <a:gd name="T13" fmla="*/ 120 h 660"/>
              <a:gd name="T14" fmla="*/ 564 w 1192"/>
              <a:gd name="T15" fmla="*/ 120 h 660"/>
              <a:gd name="T16" fmla="*/ 0 w 1192"/>
              <a:gd name="T17" fmla="*/ 0 h 660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1192"/>
              <a:gd name="T28" fmla="*/ 0 h 660"/>
              <a:gd name="T29" fmla="*/ 1192 w 1192"/>
              <a:gd name="T30" fmla="*/ 660 h 660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1192" h="660">
                <a:moveTo>
                  <a:pt x="0" y="0"/>
                </a:moveTo>
                <a:lnTo>
                  <a:pt x="1192" y="0"/>
                </a:lnTo>
                <a:lnTo>
                  <a:pt x="1192" y="60"/>
                </a:lnTo>
                <a:lnTo>
                  <a:pt x="1005" y="128"/>
                </a:lnTo>
                <a:lnTo>
                  <a:pt x="1005" y="660"/>
                </a:lnTo>
                <a:lnTo>
                  <a:pt x="882" y="660"/>
                </a:lnTo>
                <a:lnTo>
                  <a:pt x="882" y="120"/>
                </a:lnTo>
                <a:lnTo>
                  <a:pt x="45" y="120"/>
                </a:lnTo>
                <a:lnTo>
                  <a:pt x="0" y="0"/>
                </a:lnTo>
                <a:close/>
              </a:path>
            </a:pathLst>
          </a:custGeom>
          <a:solidFill>
            <a:srgbClr val="C0C0C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349" name="Freeform 21"/>
          <xdr:cNvSpPr>
            <a:spLocks noChangeAspect="1"/>
          </xdr:cNvSpPr>
        </xdr:nvSpPr>
        <xdr:spPr bwMode="auto">
          <a:xfrm>
            <a:off x="7290" y="13490"/>
            <a:ext cx="1704" cy="988"/>
          </a:xfrm>
          <a:custGeom>
            <a:avLst/>
            <a:gdLst>
              <a:gd name="T0" fmla="*/ 182 w 1960"/>
              <a:gd name="T1" fmla="*/ 951 h 990"/>
              <a:gd name="T2" fmla="*/ 159 w 1960"/>
              <a:gd name="T3" fmla="*/ 0 h 990"/>
              <a:gd name="T4" fmla="*/ 25 w 1960"/>
              <a:gd name="T5" fmla="*/ 0 h 990"/>
              <a:gd name="T6" fmla="*/ 0 w 1960"/>
              <a:gd name="T7" fmla="*/ 956 h 990"/>
              <a:gd name="T8" fmla="*/ 7 w 1960"/>
              <a:gd name="T9" fmla="*/ 956 h 990"/>
              <a:gd name="T10" fmla="*/ 37 w 1960"/>
              <a:gd name="T11" fmla="*/ 97 h 990"/>
              <a:gd name="T12" fmla="*/ 38 w 1960"/>
              <a:gd name="T13" fmla="*/ 60 h 990"/>
              <a:gd name="T14" fmla="*/ 43 w 1960"/>
              <a:gd name="T15" fmla="*/ 37 h 990"/>
              <a:gd name="T16" fmla="*/ 48 w 1960"/>
              <a:gd name="T17" fmla="*/ 20 h 990"/>
              <a:gd name="T18" fmla="*/ 55 w 1960"/>
              <a:gd name="T19" fmla="*/ 17 h 990"/>
              <a:gd name="T20" fmla="*/ 128 w 1960"/>
              <a:gd name="T21" fmla="*/ 17 h 990"/>
              <a:gd name="T22" fmla="*/ 132 w 1960"/>
              <a:gd name="T23" fmla="*/ 30 h 990"/>
              <a:gd name="T24" fmla="*/ 137 w 1960"/>
              <a:gd name="T25" fmla="*/ 45 h 990"/>
              <a:gd name="T26" fmla="*/ 142 w 1960"/>
              <a:gd name="T27" fmla="*/ 75 h 990"/>
              <a:gd name="T28" fmla="*/ 147 w 1960"/>
              <a:gd name="T29" fmla="*/ 122 h 990"/>
              <a:gd name="T30" fmla="*/ 148 w 1960"/>
              <a:gd name="T31" fmla="*/ 157 h 990"/>
              <a:gd name="T32" fmla="*/ 173 w 1960"/>
              <a:gd name="T33" fmla="*/ 956 h 990"/>
              <a:gd name="T34" fmla="*/ 182 w 1960"/>
              <a:gd name="T35" fmla="*/ 951 h 990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1960"/>
              <a:gd name="T55" fmla="*/ 0 h 990"/>
              <a:gd name="T56" fmla="*/ 1960 w 1960"/>
              <a:gd name="T57" fmla="*/ 990 h 990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1960" h="990">
                <a:moveTo>
                  <a:pt x="1960" y="985"/>
                </a:moveTo>
                <a:lnTo>
                  <a:pt x="1723" y="0"/>
                </a:lnTo>
                <a:lnTo>
                  <a:pt x="280" y="0"/>
                </a:lnTo>
                <a:lnTo>
                  <a:pt x="0" y="990"/>
                </a:lnTo>
                <a:lnTo>
                  <a:pt x="75" y="990"/>
                </a:lnTo>
                <a:lnTo>
                  <a:pt x="393" y="97"/>
                </a:lnTo>
                <a:lnTo>
                  <a:pt x="423" y="60"/>
                </a:lnTo>
                <a:lnTo>
                  <a:pt x="470" y="37"/>
                </a:lnTo>
                <a:lnTo>
                  <a:pt x="520" y="20"/>
                </a:lnTo>
                <a:lnTo>
                  <a:pt x="590" y="17"/>
                </a:lnTo>
                <a:lnTo>
                  <a:pt x="1373" y="17"/>
                </a:lnTo>
                <a:lnTo>
                  <a:pt x="1425" y="30"/>
                </a:lnTo>
                <a:lnTo>
                  <a:pt x="1485" y="45"/>
                </a:lnTo>
                <a:lnTo>
                  <a:pt x="1538" y="75"/>
                </a:lnTo>
                <a:lnTo>
                  <a:pt x="1578" y="122"/>
                </a:lnTo>
                <a:lnTo>
                  <a:pt x="1600" y="157"/>
                </a:lnTo>
                <a:lnTo>
                  <a:pt x="1873" y="990"/>
                </a:lnTo>
                <a:lnTo>
                  <a:pt x="1960" y="985"/>
                </a:lnTo>
                <a:close/>
              </a:path>
            </a:pathLst>
          </a:custGeom>
          <a:solidFill>
            <a:srgbClr val="C0C0C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350" name="Freeform 22"/>
          <xdr:cNvSpPr>
            <a:spLocks noChangeAspect="1"/>
          </xdr:cNvSpPr>
        </xdr:nvSpPr>
        <xdr:spPr bwMode="auto">
          <a:xfrm>
            <a:off x="7526" y="13490"/>
            <a:ext cx="1704" cy="988"/>
          </a:xfrm>
          <a:custGeom>
            <a:avLst/>
            <a:gdLst>
              <a:gd name="T0" fmla="*/ 182 w 1960"/>
              <a:gd name="T1" fmla="*/ 951 h 990"/>
              <a:gd name="T2" fmla="*/ 159 w 1960"/>
              <a:gd name="T3" fmla="*/ 0 h 990"/>
              <a:gd name="T4" fmla="*/ 25 w 1960"/>
              <a:gd name="T5" fmla="*/ 0 h 990"/>
              <a:gd name="T6" fmla="*/ 0 w 1960"/>
              <a:gd name="T7" fmla="*/ 956 h 990"/>
              <a:gd name="T8" fmla="*/ 7 w 1960"/>
              <a:gd name="T9" fmla="*/ 956 h 990"/>
              <a:gd name="T10" fmla="*/ 37 w 1960"/>
              <a:gd name="T11" fmla="*/ 97 h 990"/>
              <a:gd name="T12" fmla="*/ 38 w 1960"/>
              <a:gd name="T13" fmla="*/ 60 h 990"/>
              <a:gd name="T14" fmla="*/ 43 w 1960"/>
              <a:gd name="T15" fmla="*/ 37 h 990"/>
              <a:gd name="T16" fmla="*/ 48 w 1960"/>
              <a:gd name="T17" fmla="*/ 20 h 990"/>
              <a:gd name="T18" fmla="*/ 55 w 1960"/>
              <a:gd name="T19" fmla="*/ 17 h 990"/>
              <a:gd name="T20" fmla="*/ 128 w 1960"/>
              <a:gd name="T21" fmla="*/ 17 h 990"/>
              <a:gd name="T22" fmla="*/ 132 w 1960"/>
              <a:gd name="T23" fmla="*/ 30 h 990"/>
              <a:gd name="T24" fmla="*/ 137 w 1960"/>
              <a:gd name="T25" fmla="*/ 45 h 990"/>
              <a:gd name="T26" fmla="*/ 142 w 1960"/>
              <a:gd name="T27" fmla="*/ 75 h 990"/>
              <a:gd name="T28" fmla="*/ 147 w 1960"/>
              <a:gd name="T29" fmla="*/ 122 h 990"/>
              <a:gd name="T30" fmla="*/ 148 w 1960"/>
              <a:gd name="T31" fmla="*/ 157 h 990"/>
              <a:gd name="T32" fmla="*/ 173 w 1960"/>
              <a:gd name="T33" fmla="*/ 956 h 990"/>
              <a:gd name="T34" fmla="*/ 182 w 1960"/>
              <a:gd name="T35" fmla="*/ 951 h 990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1960"/>
              <a:gd name="T55" fmla="*/ 0 h 990"/>
              <a:gd name="T56" fmla="*/ 1960 w 1960"/>
              <a:gd name="T57" fmla="*/ 990 h 990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1960" h="990">
                <a:moveTo>
                  <a:pt x="1960" y="985"/>
                </a:moveTo>
                <a:lnTo>
                  <a:pt x="1723" y="0"/>
                </a:lnTo>
                <a:lnTo>
                  <a:pt x="280" y="0"/>
                </a:lnTo>
                <a:lnTo>
                  <a:pt x="0" y="990"/>
                </a:lnTo>
                <a:lnTo>
                  <a:pt x="75" y="990"/>
                </a:lnTo>
                <a:lnTo>
                  <a:pt x="393" y="97"/>
                </a:lnTo>
                <a:lnTo>
                  <a:pt x="423" y="60"/>
                </a:lnTo>
                <a:lnTo>
                  <a:pt x="470" y="37"/>
                </a:lnTo>
                <a:lnTo>
                  <a:pt x="520" y="20"/>
                </a:lnTo>
                <a:lnTo>
                  <a:pt x="590" y="17"/>
                </a:lnTo>
                <a:lnTo>
                  <a:pt x="1373" y="17"/>
                </a:lnTo>
                <a:lnTo>
                  <a:pt x="1425" y="30"/>
                </a:lnTo>
                <a:lnTo>
                  <a:pt x="1485" y="45"/>
                </a:lnTo>
                <a:lnTo>
                  <a:pt x="1538" y="75"/>
                </a:lnTo>
                <a:lnTo>
                  <a:pt x="1578" y="122"/>
                </a:lnTo>
                <a:lnTo>
                  <a:pt x="1600" y="157"/>
                </a:lnTo>
                <a:lnTo>
                  <a:pt x="1873" y="990"/>
                </a:lnTo>
                <a:lnTo>
                  <a:pt x="1960" y="985"/>
                </a:lnTo>
                <a:close/>
              </a:path>
            </a:pathLst>
          </a:custGeom>
          <a:solidFill>
            <a:srgbClr val="C0C0C0"/>
          </a:solidFill>
          <a:ln w="9525">
            <a:noFill/>
            <a:round/>
            <a:headEnd/>
            <a:tailEnd/>
          </a:ln>
        </xdr:spPr>
      </xdr:sp>
    </xdr:grpSp>
    <xdr:clientData/>
  </xdr:twoCellAnchor>
  <xdr:twoCellAnchor>
    <xdr:from>
      <xdr:col>4</xdr:col>
      <xdr:colOff>390525</xdr:colOff>
      <xdr:row>9</xdr:row>
      <xdr:rowOff>285750</xdr:rowOff>
    </xdr:from>
    <xdr:to>
      <xdr:col>5</xdr:col>
      <xdr:colOff>476250</xdr:colOff>
      <xdr:row>12</xdr:row>
      <xdr:rowOff>133350</xdr:rowOff>
    </xdr:to>
    <xdr:grpSp>
      <xdr:nvGrpSpPr>
        <xdr:cNvPr id="1316" name="Group 27"/>
        <xdr:cNvGrpSpPr>
          <a:grpSpLocks noChangeAspect="1"/>
        </xdr:cNvGrpSpPr>
      </xdr:nvGrpSpPr>
      <xdr:grpSpPr bwMode="auto">
        <a:xfrm>
          <a:off x="8124825" y="4184650"/>
          <a:ext cx="784225" cy="558800"/>
          <a:chOff x="5396" y="10613"/>
          <a:chExt cx="1562" cy="1426"/>
        </a:xfrm>
      </xdr:grpSpPr>
      <xdr:grpSp>
        <xdr:nvGrpSpPr>
          <xdr:cNvPr id="1334" name="Group 28"/>
          <xdr:cNvGrpSpPr>
            <a:grpSpLocks noChangeAspect="1"/>
          </xdr:cNvGrpSpPr>
        </xdr:nvGrpSpPr>
        <xdr:grpSpPr bwMode="auto">
          <a:xfrm>
            <a:off x="5404" y="10613"/>
            <a:ext cx="1562" cy="1426"/>
            <a:chOff x="1846" y="6390"/>
            <a:chExt cx="3124" cy="2843"/>
          </a:xfrm>
        </xdr:grpSpPr>
        <xdr:sp macro="" textlink="">
          <xdr:nvSpPr>
            <xdr:cNvPr id="1338" name="Rectangle 35"/>
            <xdr:cNvSpPr>
              <a:spLocks noChangeAspect="1" noChangeArrowheads="1"/>
            </xdr:cNvSpPr>
          </xdr:nvSpPr>
          <xdr:spPr bwMode="auto">
            <a:xfrm>
              <a:off x="4893" y="6540"/>
              <a:ext cx="74" cy="1562"/>
            </a:xfrm>
            <a:prstGeom prst="rect">
              <a:avLst/>
            </a:prstGeom>
            <a:solidFill>
              <a:srgbClr val="CECECE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339" name="Rectangle 36"/>
            <xdr:cNvSpPr>
              <a:spLocks noChangeAspect="1" noChangeArrowheads="1"/>
            </xdr:cNvSpPr>
          </xdr:nvSpPr>
          <xdr:spPr bwMode="auto">
            <a:xfrm>
              <a:off x="2093" y="6505"/>
              <a:ext cx="74" cy="1562"/>
            </a:xfrm>
            <a:prstGeom prst="rect">
              <a:avLst/>
            </a:prstGeom>
            <a:solidFill>
              <a:srgbClr val="CECECE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grpSp>
          <xdr:nvGrpSpPr>
            <xdr:cNvPr id="1340" name="Group 37"/>
            <xdr:cNvGrpSpPr>
              <a:grpSpLocks noChangeAspect="1"/>
            </xdr:cNvGrpSpPr>
          </xdr:nvGrpSpPr>
          <xdr:grpSpPr bwMode="auto">
            <a:xfrm>
              <a:off x="1846" y="6390"/>
              <a:ext cx="3124" cy="1281"/>
              <a:chOff x="3408" y="6105"/>
              <a:chExt cx="3124" cy="1565"/>
            </a:xfrm>
          </xdr:grpSpPr>
          <xdr:sp macro="" textlink="">
            <xdr:nvSpPr>
              <xdr:cNvPr id="1344" name="AutoShape 163"/>
              <xdr:cNvSpPr>
                <a:spLocks noChangeAspect="1" noChangeArrowheads="1"/>
              </xdr:cNvSpPr>
            </xdr:nvSpPr>
            <xdr:spPr bwMode="auto">
              <a:xfrm>
                <a:off x="3408" y="6106"/>
                <a:ext cx="3124" cy="1420"/>
              </a:xfrm>
              <a:prstGeom prst="parallelogram">
                <a:avLst>
                  <a:gd name="adj" fmla="val 17610"/>
                </a:avLst>
              </a:prstGeom>
              <a:solidFill>
                <a:srgbClr val="CECECE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1345" name="Freeform 42"/>
              <xdr:cNvSpPr>
                <a:spLocks noChangeAspect="1"/>
              </xdr:cNvSpPr>
            </xdr:nvSpPr>
            <xdr:spPr bwMode="auto">
              <a:xfrm>
                <a:off x="3410" y="6105"/>
                <a:ext cx="3120" cy="1565"/>
              </a:xfrm>
              <a:custGeom>
                <a:avLst/>
                <a:gdLst>
                  <a:gd name="T0" fmla="*/ 0 w 3120"/>
                  <a:gd name="T1" fmla="*/ 1565 h 1565"/>
                  <a:gd name="T2" fmla="*/ 0 w 3120"/>
                  <a:gd name="T3" fmla="*/ 1420 h 1565"/>
                  <a:gd name="T4" fmla="*/ 2870 w 3120"/>
                  <a:gd name="T5" fmla="*/ 1415 h 1565"/>
                  <a:gd name="T6" fmla="*/ 3120 w 3120"/>
                  <a:gd name="T7" fmla="*/ 0 h 1565"/>
                  <a:gd name="T8" fmla="*/ 3120 w 3120"/>
                  <a:gd name="T9" fmla="*/ 140 h 1565"/>
                  <a:gd name="T10" fmla="*/ 2870 w 3120"/>
                  <a:gd name="T11" fmla="*/ 1565 h 1565"/>
                  <a:gd name="T12" fmla="*/ 0 w 3120"/>
                  <a:gd name="T13" fmla="*/ 1565 h 1565"/>
                  <a:gd name="T14" fmla="*/ 0 60000 65536"/>
                  <a:gd name="T15" fmla="*/ 0 60000 65536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w 3120"/>
                  <a:gd name="T22" fmla="*/ 0 h 1565"/>
                  <a:gd name="T23" fmla="*/ 3120 w 3120"/>
                  <a:gd name="T24" fmla="*/ 1565 h 1565"/>
                </a:gdLst>
                <a:ahLst/>
                <a:cxnLst>
                  <a:cxn ang="T14">
                    <a:pos x="T0" y="T1"/>
                  </a:cxn>
                  <a:cxn ang="T15">
                    <a:pos x="T2" y="T3"/>
                  </a:cxn>
                  <a:cxn ang="T16">
                    <a:pos x="T4" y="T5"/>
                  </a:cxn>
                  <a:cxn ang="T17">
                    <a:pos x="T6" y="T7"/>
                  </a:cxn>
                  <a:cxn ang="T18">
                    <a:pos x="T8" y="T9"/>
                  </a:cxn>
                  <a:cxn ang="T19">
                    <a:pos x="T10" y="T11"/>
                  </a:cxn>
                  <a:cxn ang="T20">
                    <a:pos x="T12" y="T13"/>
                  </a:cxn>
                </a:cxnLst>
                <a:rect l="T21" t="T22" r="T23" b="T24"/>
                <a:pathLst>
                  <a:path w="3120" h="1565">
                    <a:moveTo>
                      <a:pt x="0" y="1565"/>
                    </a:moveTo>
                    <a:lnTo>
                      <a:pt x="0" y="1420"/>
                    </a:lnTo>
                    <a:lnTo>
                      <a:pt x="2870" y="1415"/>
                    </a:lnTo>
                    <a:lnTo>
                      <a:pt x="3120" y="0"/>
                    </a:lnTo>
                    <a:lnTo>
                      <a:pt x="3120" y="140"/>
                    </a:lnTo>
                    <a:lnTo>
                      <a:pt x="2870" y="1565"/>
                    </a:lnTo>
                    <a:lnTo>
                      <a:pt x="0" y="1565"/>
                    </a:lnTo>
                    <a:close/>
                  </a:path>
                </a:pathLst>
              </a:custGeom>
              <a:solidFill>
                <a:srgbClr val="CECECE"/>
              </a:solidFill>
              <a:ln w="12700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sp macro="" textlink="">
          <xdr:nvSpPr>
            <xdr:cNvPr id="1341" name="Rectangle 38"/>
            <xdr:cNvSpPr>
              <a:spLocks noChangeAspect="1" noChangeArrowheads="1"/>
            </xdr:cNvSpPr>
          </xdr:nvSpPr>
          <xdr:spPr bwMode="auto">
            <a:xfrm>
              <a:off x="1846" y="7671"/>
              <a:ext cx="74" cy="1562"/>
            </a:xfrm>
            <a:prstGeom prst="rect">
              <a:avLst/>
            </a:prstGeom>
            <a:solidFill>
              <a:srgbClr val="CECECE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342" name="Rectangle 39"/>
            <xdr:cNvSpPr>
              <a:spLocks noChangeAspect="1" noChangeArrowheads="1"/>
            </xdr:cNvSpPr>
          </xdr:nvSpPr>
          <xdr:spPr bwMode="auto">
            <a:xfrm>
              <a:off x="4643" y="7671"/>
              <a:ext cx="74" cy="1562"/>
            </a:xfrm>
            <a:prstGeom prst="rect">
              <a:avLst/>
            </a:prstGeom>
            <a:solidFill>
              <a:srgbClr val="CECECE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343" name="Line 167"/>
            <xdr:cNvSpPr>
              <a:spLocks noChangeAspect="1" noChangeShapeType="1"/>
            </xdr:cNvSpPr>
          </xdr:nvSpPr>
          <xdr:spPr bwMode="auto">
            <a:xfrm>
              <a:off x="4719" y="7550"/>
              <a:ext cx="0" cy="127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335" name="Group 29"/>
          <xdr:cNvGrpSpPr>
            <a:grpSpLocks noChangeAspect="1"/>
          </xdr:cNvGrpSpPr>
        </xdr:nvGrpSpPr>
        <xdr:grpSpPr bwMode="auto">
          <a:xfrm rot="17069626" flipH="1">
            <a:off x="6064" y="10834"/>
            <a:ext cx="293" cy="209"/>
            <a:chOff x="1988" y="11360"/>
            <a:chExt cx="7530" cy="5370"/>
          </a:xfrm>
        </xdr:grpSpPr>
        <xdr:sp macro="" textlink="">
          <xdr:nvSpPr>
            <xdr:cNvPr id="1336" name="Freeform 33"/>
            <xdr:cNvSpPr>
              <a:spLocks noChangeAspect="1"/>
            </xdr:cNvSpPr>
          </xdr:nvSpPr>
          <xdr:spPr bwMode="auto">
            <a:xfrm>
              <a:off x="1988" y="11360"/>
              <a:ext cx="7530" cy="5370"/>
            </a:xfrm>
            <a:custGeom>
              <a:avLst/>
              <a:gdLst>
                <a:gd name="T0" fmla="*/ 3720 w 7530"/>
                <a:gd name="T1" fmla="*/ 2865 h 5370"/>
                <a:gd name="T2" fmla="*/ 4305 w 7530"/>
                <a:gd name="T3" fmla="*/ 2955 h 5370"/>
                <a:gd name="T4" fmla="*/ 4800 w 7530"/>
                <a:gd name="T5" fmla="*/ 2895 h 5370"/>
                <a:gd name="T6" fmla="*/ 5115 w 7530"/>
                <a:gd name="T7" fmla="*/ 2790 h 5370"/>
                <a:gd name="T8" fmla="*/ 5280 w 7530"/>
                <a:gd name="T9" fmla="*/ 2925 h 5370"/>
                <a:gd name="T10" fmla="*/ 5325 w 7530"/>
                <a:gd name="T11" fmla="*/ 3150 h 5370"/>
                <a:gd name="T12" fmla="*/ 5640 w 7530"/>
                <a:gd name="T13" fmla="*/ 4590 h 5370"/>
                <a:gd name="T14" fmla="*/ 5490 w 7530"/>
                <a:gd name="T15" fmla="*/ 4770 h 5370"/>
                <a:gd name="T16" fmla="*/ 5670 w 7530"/>
                <a:gd name="T17" fmla="*/ 5085 h 5370"/>
                <a:gd name="T18" fmla="*/ 5820 w 7530"/>
                <a:gd name="T19" fmla="*/ 5325 h 5370"/>
                <a:gd name="T20" fmla="*/ 6255 w 7530"/>
                <a:gd name="T21" fmla="*/ 5370 h 5370"/>
                <a:gd name="T22" fmla="*/ 7305 w 7530"/>
                <a:gd name="T23" fmla="*/ 5175 h 5370"/>
                <a:gd name="T24" fmla="*/ 7530 w 7530"/>
                <a:gd name="T25" fmla="*/ 4710 h 5370"/>
                <a:gd name="T26" fmla="*/ 7500 w 7530"/>
                <a:gd name="T27" fmla="*/ 4350 h 5370"/>
                <a:gd name="T28" fmla="*/ 7200 w 7530"/>
                <a:gd name="T29" fmla="*/ 3075 h 5370"/>
                <a:gd name="T30" fmla="*/ 6945 w 7530"/>
                <a:gd name="T31" fmla="*/ 2445 h 5370"/>
                <a:gd name="T32" fmla="*/ 6810 w 7530"/>
                <a:gd name="T33" fmla="*/ 2100 h 5370"/>
                <a:gd name="T34" fmla="*/ 6930 w 7530"/>
                <a:gd name="T35" fmla="*/ 1740 h 5370"/>
                <a:gd name="T36" fmla="*/ 7365 w 7530"/>
                <a:gd name="T37" fmla="*/ 1590 h 5370"/>
                <a:gd name="T38" fmla="*/ 7500 w 7530"/>
                <a:gd name="T39" fmla="*/ 1350 h 5370"/>
                <a:gd name="T40" fmla="*/ 7230 w 7530"/>
                <a:gd name="T41" fmla="*/ 1380 h 5370"/>
                <a:gd name="T42" fmla="*/ 6975 w 7530"/>
                <a:gd name="T43" fmla="*/ 1245 h 5370"/>
                <a:gd name="T44" fmla="*/ 6930 w 7530"/>
                <a:gd name="T45" fmla="*/ 900 h 5370"/>
                <a:gd name="T46" fmla="*/ 7140 w 7530"/>
                <a:gd name="T47" fmla="*/ 615 h 5370"/>
                <a:gd name="T48" fmla="*/ 7050 w 7530"/>
                <a:gd name="T49" fmla="*/ 465 h 5370"/>
                <a:gd name="T50" fmla="*/ 6840 w 7530"/>
                <a:gd name="T51" fmla="*/ 405 h 5370"/>
                <a:gd name="T52" fmla="*/ 6435 w 7530"/>
                <a:gd name="T53" fmla="*/ 0 h 5370"/>
                <a:gd name="T54" fmla="*/ 6240 w 7530"/>
                <a:gd name="T55" fmla="*/ 150 h 5370"/>
                <a:gd name="T56" fmla="*/ 5445 w 7530"/>
                <a:gd name="T57" fmla="*/ 195 h 5370"/>
                <a:gd name="T58" fmla="*/ 420 w 7530"/>
                <a:gd name="T59" fmla="*/ 270 h 5370"/>
                <a:gd name="T60" fmla="*/ 210 w 7530"/>
                <a:gd name="T61" fmla="*/ 75 h 5370"/>
                <a:gd name="T62" fmla="*/ 0 w 7530"/>
                <a:gd name="T63" fmla="*/ 435 h 5370"/>
                <a:gd name="T64" fmla="*/ 60 w 7530"/>
                <a:gd name="T65" fmla="*/ 1665 h 5370"/>
                <a:gd name="T66" fmla="*/ 3120 w 7530"/>
                <a:gd name="T67" fmla="*/ 1710 h 5370"/>
                <a:gd name="T68" fmla="*/ 3390 w 7530"/>
                <a:gd name="T69" fmla="*/ 1920 h 5370"/>
                <a:gd name="T70" fmla="*/ 3450 w 7530"/>
                <a:gd name="T71" fmla="*/ 2340 h 5370"/>
                <a:gd name="T72" fmla="*/ 3435 w 7530"/>
                <a:gd name="T73" fmla="*/ 2730 h 5370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w 7530"/>
                <a:gd name="T112" fmla="*/ 0 h 5370"/>
                <a:gd name="T113" fmla="*/ 7530 w 7530"/>
                <a:gd name="T114" fmla="*/ 5370 h 5370"/>
              </a:gdLst>
              <a:ahLst/>
              <a:cxnLst>
                <a:cxn ang="T74">
                  <a:pos x="T0" y="T1"/>
                </a:cxn>
                <a:cxn ang="T75">
                  <a:pos x="T2" y="T3"/>
                </a:cxn>
                <a:cxn ang="T76">
                  <a:pos x="T4" y="T5"/>
                </a:cxn>
                <a:cxn ang="T77">
                  <a:pos x="T6" y="T7"/>
                </a:cxn>
                <a:cxn ang="T78">
                  <a:pos x="T8" y="T9"/>
                </a:cxn>
                <a:cxn ang="T79">
                  <a:pos x="T10" y="T11"/>
                </a:cxn>
                <a:cxn ang="T80">
                  <a:pos x="T12" y="T13"/>
                </a:cxn>
                <a:cxn ang="T81">
                  <a:pos x="T14" y="T15"/>
                </a:cxn>
                <a:cxn ang="T82">
                  <a:pos x="T16" y="T17"/>
                </a:cxn>
                <a:cxn ang="T83">
                  <a:pos x="T18" y="T19"/>
                </a:cxn>
                <a:cxn ang="T84">
                  <a:pos x="T20" y="T21"/>
                </a:cxn>
                <a:cxn ang="T85">
                  <a:pos x="T22" y="T23"/>
                </a:cxn>
                <a:cxn ang="T86">
                  <a:pos x="T24" y="T25"/>
                </a:cxn>
                <a:cxn ang="T87">
                  <a:pos x="T26" y="T27"/>
                </a:cxn>
                <a:cxn ang="T88">
                  <a:pos x="T28" y="T29"/>
                </a:cxn>
                <a:cxn ang="T89">
                  <a:pos x="T30" y="T31"/>
                </a:cxn>
                <a:cxn ang="T90">
                  <a:pos x="T32" y="T33"/>
                </a:cxn>
                <a:cxn ang="T91">
                  <a:pos x="T34" y="T35"/>
                </a:cxn>
                <a:cxn ang="T92">
                  <a:pos x="T36" y="T37"/>
                </a:cxn>
                <a:cxn ang="T93">
                  <a:pos x="T38" y="T39"/>
                </a:cxn>
                <a:cxn ang="T94">
                  <a:pos x="T40" y="T41"/>
                </a:cxn>
                <a:cxn ang="T95">
                  <a:pos x="T42" y="T43"/>
                </a:cxn>
                <a:cxn ang="T96">
                  <a:pos x="T44" y="T45"/>
                </a:cxn>
                <a:cxn ang="T97">
                  <a:pos x="T46" y="T47"/>
                </a:cxn>
                <a:cxn ang="T98">
                  <a:pos x="T48" y="T49"/>
                </a:cxn>
                <a:cxn ang="T99">
                  <a:pos x="T50" y="T51"/>
                </a:cxn>
                <a:cxn ang="T100">
                  <a:pos x="T52" y="T53"/>
                </a:cxn>
                <a:cxn ang="T101">
                  <a:pos x="T54" y="T55"/>
                </a:cxn>
                <a:cxn ang="T102">
                  <a:pos x="T56" y="T57"/>
                </a:cxn>
                <a:cxn ang="T103">
                  <a:pos x="T58" y="T59"/>
                </a:cxn>
                <a:cxn ang="T104">
                  <a:pos x="T60" y="T61"/>
                </a:cxn>
                <a:cxn ang="T105">
                  <a:pos x="T62" y="T63"/>
                </a:cxn>
                <a:cxn ang="T106">
                  <a:pos x="T64" y="T65"/>
                </a:cxn>
                <a:cxn ang="T107">
                  <a:pos x="T66" y="T67"/>
                </a:cxn>
                <a:cxn ang="T108">
                  <a:pos x="T68" y="T69"/>
                </a:cxn>
                <a:cxn ang="T109">
                  <a:pos x="T70" y="T71"/>
                </a:cxn>
                <a:cxn ang="T110">
                  <a:pos x="T72" y="T73"/>
                </a:cxn>
              </a:cxnLst>
              <a:rect l="T111" t="T112" r="T113" b="T114"/>
              <a:pathLst>
                <a:path w="7530" h="5370">
                  <a:moveTo>
                    <a:pt x="3435" y="2730"/>
                  </a:moveTo>
                  <a:lnTo>
                    <a:pt x="3720" y="2865"/>
                  </a:lnTo>
                  <a:lnTo>
                    <a:pt x="3990" y="2925"/>
                  </a:lnTo>
                  <a:lnTo>
                    <a:pt x="4305" y="2955"/>
                  </a:lnTo>
                  <a:lnTo>
                    <a:pt x="4575" y="2955"/>
                  </a:lnTo>
                  <a:lnTo>
                    <a:pt x="4800" y="2895"/>
                  </a:lnTo>
                  <a:lnTo>
                    <a:pt x="5010" y="2805"/>
                  </a:lnTo>
                  <a:lnTo>
                    <a:pt x="5115" y="2790"/>
                  </a:lnTo>
                  <a:lnTo>
                    <a:pt x="5220" y="2835"/>
                  </a:lnTo>
                  <a:lnTo>
                    <a:pt x="5280" y="2925"/>
                  </a:lnTo>
                  <a:lnTo>
                    <a:pt x="5310" y="3045"/>
                  </a:lnTo>
                  <a:lnTo>
                    <a:pt x="5325" y="3150"/>
                  </a:lnTo>
                  <a:lnTo>
                    <a:pt x="5640" y="4350"/>
                  </a:lnTo>
                  <a:lnTo>
                    <a:pt x="5640" y="4590"/>
                  </a:lnTo>
                  <a:lnTo>
                    <a:pt x="5565" y="4635"/>
                  </a:lnTo>
                  <a:lnTo>
                    <a:pt x="5490" y="4770"/>
                  </a:lnTo>
                  <a:lnTo>
                    <a:pt x="5475" y="4995"/>
                  </a:lnTo>
                  <a:lnTo>
                    <a:pt x="5670" y="5085"/>
                  </a:lnTo>
                  <a:lnTo>
                    <a:pt x="5715" y="5220"/>
                  </a:lnTo>
                  <a:lnTo>
                    <a:pt x="5820" y="5325"/>
                  </a:lnTo>
                  <a:lnTo>
                    <a:pt x="6105" y="5370"/>
                  </a:lnTo>
                  <a:lnTo>
                    <a:pt x="6255" y="5370"/>
                  </a:lnTo>
                  <a:lnTo>
                    <a:pt x="7305" y="5280"/>
                  </a:lnTo>
                  <a:lnTo>
                    <a:pt x="7305" y="5175"/>
                  </a:lnTo>
                  <a:lnTo>
                    <a:pt x="7515" y="5100"/>
                  </a:lnTo>
                  <a:lnTo>
                    <a:pt x="7530" y="4710"/>
                  </a:lnTo>
                  <a:lnTo>
                    <a:pt x="7455" y="4635"/>
                  </a:lnTo>
                  <a:lnTo>
                    <a:pt x="7500" y="4350"/>
                  </a:lnTo>
                  <a:lnTo>
                    <a:pt x="7425" y="3975"/>
                  </a:lnTo>
                  <a:lnTo>
                    <a:pt x="7200" y="3075"/>
                  </a:lnTo>
                  <a:lnTo>
                    <a:pt x="7095" y="2760"/>
                  </a:lnTo>
                  <a:lnTo>
                    <a:pt x="6945" y="2445"/>
                  </a:lnTo>
                  <a:lnTo>
                    <a:pt x="6825" y="2310"/>
                  </a:lnTo>
                  <a:lnTo>
                    <a:pt x="6810" y="2100"/>
                  </a:lnTo>
                  <a:lnTo>
                    <a:pt x="6840" y="1920"/>
                  </a:lnTo>
                  <a:lnTo>
                    <a:pt x="6930" y="1740"/>
                  </a:lnTo>
                  <a:lnTo>
                    <a:pt x="7125" y="1650"/>
                  </a:lnTo>
                  <a:lnTo>
                    <a:pt x="7365" y="1590"/>
                  </a:lnTo>
                  <a:lnTo>
                    <a:pt x="7515" y="1470"/>
                  </a:lnTo>
                  <a:lnTo>
                    <a:pt x="7500" y="1350"/>
                  </a:lnTo>
                  <a:lnTo>
                    <a:pt x="7410" y="1335"/>
                  </a:lnTo>
                  <a:lnTo>
                    <a:pt x="7230" y="1380"/>
                  </a:lnTo>
                  <a:lnTo>
                    <a:pt x="7065" y="1335"/>
                  </a:lnTo>
                  <a:lnTo>
                    <a:pt x="6975" y="1245"/>
                  </a:lnTo>
                  <a:lnTo>
                    <a:pt x="6960" y="990"/>
                  </a:lnTo>
                  <a:lnTo>
                    <a:pt x="6930" y="900"/>
                  </a:lnTo>
                  <a:lnTo>
                    <a:pt x="7080" y="750"/>
                  </a:lnTo>
                  <a:lnTo>
                    <a:pt x="7140" y="615"/>
                  </a:lnTo>
                  <a:lnTo>
                    <a:pt x="7125" y="525"/>
                  </a:lnTo>
                  <a:lnTo>
                    <a:pt x="7050" y="465"/>
                  </a:lnTo>
                  <a:lnTo>
                    <a:pt x="6945" y="435"/>
                  </a:lnTo>
                  <a:lnTo>
                    <a:pt x="6840" y="405"/>
                  </a:lnTo>
                  <a:lnTo>
                    <a:pt x="6840" y="15"/>
                  </a:lnTo>
                  <a:lnTo>
                    <a:pt x="6435" y="0"/>
                  </a:lnTo>
                  <a:lnTo>
                    <a:pt x="6405" y="150"/>
                  </a:lnTo>
                  <a:lnTo>
                    <a:pt x="6240" y="150"/>
                  </a:lnTo>
                  <a:lnTo>
                    <a:pt x="5940" y="195"/>
                  </a:lnTo>
                  <a:lnTo>
                    <a:pt x="5445" y="195"/>
                  </a:lnTo>
                  <a:lnTo>
                    <a:pt x="5370" y="270"/>
                  </a:lnTo>
                  <a:lnTo>
                    <a:pt x="420" y="270"/>
                  </a:lnTo>
                  <a:lnTo>
                    <a:pt x="435" y="75"/>
                  </a:lnTo>
                  <a:lnTo>
                    <a:pt x="210" y="75"/>
                  </a:lnTo>
                  <a:lnTo>
                    <a:pt x="105" y="285"/>
                  </a:lnTo>
                  <a:lnTo>
                    <a:pt x="0" y="435"/>
                  </a:lnTo>
                  <a:lnTo>
                    <a:pt x="0" y="1545"/>
                  </a:lnTo>
                  <a:lnTo>
                    <a:pt x="60" y="1665"/>
                  </a:lnTo>
                  <a:lnTo>
                    <a:pt x="150" y="1755"/>
                  </a:lnTo>
                  <a:lnTo>
                    <a:pt x="3120" y="1710"/>
                  </a:lnTo>
                  <a:lnTo>
                    <a:pt x="3315" y="1755"/>
                  </a:lnTo>
                  <a:lnTo>
                    <a:pt x="3390" y="1920"/>
                  </a:lnTo>
                  <a:lnTo>
                    <a:pt x="3465" y="2175"/>
                  </a:lnTo>
                  <a:lnTo>
                    <a:pt x="3450" y="2340"/>
                  </a:lnTo>
                  <a:lnTo>
                    <a:pt x="3435" y="2640"/>
                  </a:lnTo>
                  <a:lnTo>
                    <a:pt x="3435" y="2730"/>
                  </a:lnTo>
                  <a:close/>
                </a:path>
              </a:pathLst>
            </a:custGeom>
            <a:solidFill>
              <a:srgbClr val="00000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337" name="Freeform 34"/>
            <xdr:cNvSpPr>
              <a:spLocks noChangeAspect="1"/>
            </xdr:cNvSpPr>
          </xdr:nvSpPr>
          <xdr:spPr bwMode="auto">
            <a:xfrm>
              <a:off x="5589" y="13172"/>
              <a:ext cx="1290" cy="1050"/>
            </a:xfrm>
            <a:custGeom>
              <a:avLst/>
              <a:gdLst>
                <a:gd name="T0" fmla="*/ 630 w 1290"/>
                <a:gd name="T1" fmla="*/ 900 h 1050"/>
                <a:gd name="T2" fmla="*/ 765 w 1290"/>
                <a:gd name="T3" fmla="*/ 765 h 1050"/>
                <a:gd name="T4" fmla="*/ 825 w 1290"/>
                <a:gd name="T5" fmla="*/ 525 h 1050"/>
                <a:gd name="T6" fmla="*/ 825 w 1290"/>
                <a:gd name="T7" fmla="*/ 225 h 1050"/>
                <a:gd name="T8" fmla="*/ 750 w 1290"/>
                <a:gd name="T9" fmla="*/ 105 h 1050"/>
                <a:gd name="T10" fmla="*/ 660 w 1290"/>
                <a:gd name="T11" fmla="*/ 30 h 1050"/>
                <a:gd name="T12" fmla="*/ 345 w 1290"/>
                <a:gd name="T13" fmla="*/ 0 h 1050"/>
                <a:gd name="T14" fmla="*/ 210 w 1290"/>
                <a:gd name="T15" fmla="*/ 60 h 1050"/>
                <a:gd name="T16" fmla="*/ 120 w 1290"/>
                <a:gd name="T17" fmla="*/ 150 h 1050"/>
                <a:gd name="T18" fmla="*/ 45 w 1290"/>
                <a:gd name="T19" fmla="*/ 285 h 1050"/>
                <a:gd name="T20" fmla="*/ 15 w 1290"/>
                <a:gd name="T21" fmla="*/ 420 h 1050"/>
                <a:gd name="T22" fmla="*/ 0 w 1290"/>
                <a:gd name="T23" fmla="*/ 585 h 1050"/>
                <a:gd name="T24" fmla="*/ 15 w 1290"/>
                <a:gd name="T25" fmla="*/ 720 h 1050"/>
                <a:gd name="T26" fmla="*/ 75 w 1290"/>
                <a:gd name="T27" fmla="*/ 810 h 1050"/>
                <a:gd name="T28" fmla="*/ 180 w 1290"/>
                <a:gd name="T29" fmla="*/ 900 h 1050"/>
                <a:gd name="T30" fmla="*/ 315 w 1290"/>
                <a:gd name="T31" fmla="*/ 960 h 1050"/>
                <a:gd name="T32" fmla="*/ 510 w 1290"/>
                <a:gd name="T33" fmla="*/ 1020 h 1050"/>
                <a:gd name="T34" fmla="*/ 735 w 1290"/>
                <a:gd name="T35" fmla="*/ 1050 h 1050"/>
                <a:gd name="T36" fmla="*/ 945 w 1290"/>
                <a:gd name="T37" fmla="*/ 990 h 1050"/>
                <a:gd name="T38" fmla="*/ 1050 w 1290"/>
                <a:gd name="T39" fmla="*/ 945 h 1050"/>
                <a:gd name="T40" fmla="*/ 1170 w 1290"/>
                <a:gd name="T41" fmla="*/ 855 h 1050"/>
                <a:gd name="T42" fmla="*/ 1245 w 1290"/>
                <a:gd name="T43" fmla="*/ 705 h 1050"/>
                <a:gd name="T44" fmla="*/ 1290 w 1290"/>
                <a:gd name="T45" fmla="*/ 525 h 1050"/>
                <a:gd name="T46" fmla="*/ 1275 w 1290"/>
                <a:gd name="T47" fmla="*/ 405 h 1050"/>
                <a:gd name="T48" fmla="*/ 1245 w 1290"/>
                <a:gd name="T49" fmla="*/ 255 h 1050"/>
                <a:gd name="T50" fmla="*/ 1185 w 1290"/>
                <a:gd name="T51" fmla="*/ 135 h 1050"/>
                <a:gd name="T52" fmla="*/ 1050 w 1290"/>
                <a:gd name="T53" fmla="*/ 75 h 1050"/>
                <a:gd name="T54" fmla="*/ 975 w 1290"/>
                <a:gd name="T55" fmla="*/ 735 h 1050"/>
                <a:gd name="T56" fmla="*/ 930 w 1290"/>
                <a:gd name="T57" fmla="*/ 840 h 1050"/>
                <a:gd name="T58" fmla="*/ 855 w 1290"/>
                <a:gd name="T59" fmla="*/ 945 h 1050"/>
                <a:gd name="T60" fmla="*/ 750 w 1290"/>
                <a:gd name="T61" fmla="*/ 960 h 1050"/>
                <a:gd name="T62" fmla="*/ 630 w 1290"/>
                <a:gd name="T63" fmla="*/ 900 h 1050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w 1290"/>
                <a:gd name="T97" fmla="*/ 0 h 1050"/>
                <a:gd name="T98" fmla="*/ 1290 w 1290"/>
                <a:gd name="T99" fmla="*/ 1050 h 1050"/>
              </a:gdLst>
              <a:ahLst/>
              <a:cxnLst>
                <a:cxn ang="T64">
                  <a:pos x="T0" y="T1"/>
                </a:cxn>
                <a:cxn ang="T65">
                  <a:pos x="T2" y="T3"/>
                </a:cxn>
                <a:cxn ang="T66">
                  <a:pos x="T4" y="T5"/>
                </a:cxn>
                <a:cxn ang="T67">
                  <a:pos x="T6" y="T7"/>
                </a:cxn>
                <a:cxn ang="T68">
                  <a:pos x="T8" y="T9"/>
                </a:cxn>
                <a:cxn ang="T69">
                  <a:pos x="T10" y="T11"/>
                </a:cxn>
                <a:cxn ang="T70">
                  <a:pos x="T12" y="T13"/>
                </a:cxn>
                <a:cxn ang="T71">
                  <a:pos x="T14" y="T15"/>
                </a:cxn>
                <a:cxn ang="T72">
                  <a:pos x="T16" y="T17"/>
                </a:cxn>
                <a:cxn ang="T73">
                  <a:pos x="T18" y="T19"/>
                </a:cxn>
                <a:cxn ang="T74">
                  <a:pos x="T20" y="T21"/>
                </a:cxn>
                <a:cxn ang="T75">
                  <a:pos x="T22" y="T23"/>
                </a:cxn>
                <a:cxn ang="T76">
                  <a:pos x="T24" y="T25"/>
                </a:cxn>
                <a:cxn ang="T77">
                  <a:pos x="T26" y="T27"/>
                </a:cxn>
                <a:cxn ang="T78">
                  <a:pos x="T28" y="T29"/>
                </a:cxn>
                <a:cxn ang="T79">
                  <a:pos x="T30" y="T31"/>
                </a:cxn>
                <a:cxn ang="T80">
                  <a:pos x="T32" y="T33"/>
                </a:cxn>
                <a:cxn ang="T81">
                  <a:pos x="T34" y="T35"/>
                </a:cxn>
                <a:cxn ang="T82">
                  <a:pos x="T36" y="T37"/>
                </a:cxn>
                <a:cxn ang="T83">
                  <a:pos x="T38" y="T39"/>
                </a:cxn>
                <a:cxn ang="T84">
                  <a:pos x="T40" y="T41"/>
                </a:cxn>
                <a:cxn ang="T85">
                  <a:pos x="T42" y="T43"/>
                </a:cxn>
                <a:cxn ang="T86">
                  <a:pos x="T44" y="T45"/>
                </a:cxn>
                <a:cxn ang="T87">
                  <a:pos x="T46" y="T47"/>
                </a:cxn>
                <a:cxn ang="T88">
                  <a:pos x="T48" y="T49"/>
                </a:cxn>
                <a:cxn ang="T89">
                  <a:pos x="T50" y="T51"/>
                </a:cxn>
                <a:cxn ang="T90">
                  <a:pos x="T52" y="T53"/>
                </a:cxn>
                <a:cxn ang="T91">
                  <a:pos x="T54" y="T55"/>
                </a:cxn>
                <a:cxn ang="T92">
                  <a:pos x="T56" y="T57"/>
                </a:cxn>
                <a:cxn ang="T93">
                  <a:pos x="T58" y="T59"/>
                </a:cxn>
                <a:cxn ang="T94">
                  <a:pos x="T60" y="T61"/>
                </a:cxn>
                <a:cxn ang="T95">
                  <a:pos x="T62" y="T63"/>
                </a:cxn>
              </a:cxnLst>
              <a:rect l="T96" t="T97" r="T98" b="T99"/>
              <a:pathLst>
                <a:path w="1290" h="1050">
                  <a:moveTo>
                    <a:pt x="630" y="900"/>
                  </a:moveTo>
                  <a:lnTo>
                    <a:pt x="765" y="765"/>
                  </a:lnTo>
                  <a:lnTo>
                    <a:pt x="825" y="525"/>
                  </a:lnTo>
                  <a:lnTo>
                    <a:pt x="825" y="225"/>
                  </a:lnTo>
                  <a:lnTo>
                    <a:pt x="750" y="105"/>
                  </a:lnTo>
                  <a:lnTo>
                    <a:pt x="660" y="30"/>
                  </a:lnTo>
                  <a:lnTo>
                    <a:pt x="345" y="0"/>
                  </a:lnTo>
                  <a:lnTo>
                    <a:pt x="210" y="60"/>
                  </a:lnTo>
                  <a:lnTo>
                    <a:pt x="120" y="150"/>
                  </a:lnTo>
                  <a:lnTo>
                    <a:pt x="45" y="285"/>
                  </a:lnTo>
                  <a:lnTo>
                    <a:pt x="15" y="420"/>
                  </a:lnTo>
                  <a:lnTo>
                    <a:pt x="0" y="585"/>
                  </a:lnTo>
                  <a:lnTo>
                    <a:pt x="15" y="720"/>
                  </a:lnTo>
                  <a:lnTo>
                    <a:pt x="75" y="810"/>
                  </a:lnTo>
                  <a:lnTo>
                    <a:pt x="180" y="900"/>
                  </a:lnTo>
                  <a:lnTo>
                    <a:pt x="315" y="960"/>
                  </a:lnTo>
                  <a:lnTo>
                    <a:pt x="510" y="1020"/>
                  </a:lnTo>
                  <a:lnTo>
                    <a:pt x="735" y="1050"/>
                  </a:lnTo>
                  <a:lnTo>
                    <a:pt x="945" y="990"/>
                  </a:lnTo>
                  <a:lnTo>
                    <a:pt x="1050" y="945"/>
                  </a:lnTo>
                  <a:lnTo>
                    <a:pt x="1170" y="855"/>
                  </a:lnTo>
                  <a:lnTo>
                    <a:pt x="1245" y="705"/>
                  </a:lnTo>
                  <a:lnTo>
                    <a:pt x="1290" y="525"/>
                  </a:lnTo>
                  <a:lnTo>
                    <a:pt x="1275" y="405"/>
                  </a:lnTo>
                  <a:lnTo>
                    <a:pt x="1245" y="255"/>
                  </a:lnTo>
                  <a:lnTo>
                    <a:pt x="1185" y="135"/>
                  </a:lnTo>
                  <a:lnTo>
                    <a:pt x="1050" y="75"/>
                  </a:lnTo>
                  <a:lnTo>
                    <a:pt x="975" y="735"/>
                  </a:lnTo>
                  <a:lnTo>
                    <a:pt x="930" y="840"/>
                  </a:lnTo>
                  <a:lnTo>
                    <a:pt x="855" y="945"/>
                  </a:lnTo>
                  <a:lnTo>
                    <a:pt x="750" y="960"/>
                  </a:lnTo>
                  <a:lnTo>
                    <a:pt x="630" y="900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 editAs="oneCell">
    <xdr:from>
      <xdr:col>2</xdr:col>
      <xdr:colOff>76200</xdr:colOff>
      <xdr:row>0</xdr:row>
      <xdr:rowOff>0</xdr:rowOff>
    </xdr:from>
    <xdr:to>
      <xdr:col>6</xdr:col>
      <xdr:colOff>0</xdr:colOff>
      <xdr:row>3</xdr:row>
      <xdr:rowOff>123825</xdr:rowOff>
    </xdr:to>
    <xdr:pic>
      <xdr:nvPicPr>
        <xdr:cNvPr id="1317" name="Picture 10" descr="gun_ready_condition04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619750" y="0"/>
          <a:ext cx="236220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0</xdr:row>
      <xdr:rowOff>95250</xdr:rowOff>
    </xdr:from>
    <xdr:to>
      <xdr:col>9</xdr:col>
      <xdr:colOff>571500</xdr:colOff>
      <xdr:row>3</xdr:row>
      <xdr:rowOff>219075</xdr:rowOff>
    </xdr:to>
    <xdr:pic>
      <xdr:nvPicPr>
        <xdr:cNvPr id="1318" name="Picture 60" descr="gun_ready_condition03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039100" y="95250"/>
          <a:ext cx="234315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428625</xdr:colOff>
      <xdr:row>4</xdr:row>
      <xdr:rowOff>76200</xdr:rowOff>
    </xdr:from>
    <xdr:to>
      <xdr:col>6</xdr:col>
      <xdr:colOff>581025</xdr:colOff>
      <xdr:row>7</xdr:row>
      <xdr:rowOff>285750</xdr:rowOff>
    </xdr:to>
    <xdr:pic>
      <xdr:nvPicPr>
        <xdr:cNvPr id="1319" name="Picture 66" descr="stol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191375" y="2095500"/>
          <a:ext cx="13716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13</xdr:col>
      <xdr:colOff>504825</xdr:colOff>
      <xdr:row>3</xdr:row>
      <xdr:rowOff>123825</xdr:rowOff>
    </xdr:to>
    <xdr:pic>
      <xdr:nvPicPr>
        <xdr:cNvPr id="1320" name="Picture 4" descr="gun_ready_condition02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420350" y="0"/>
          <a:ext cx="233362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447497</xdr:colOff>
      <xdr:row>10</xdr:row>
      <xdr:rowOff>61283</xdr:rowOff>
    </xdr:from>
    <xdr:to>
      <xdr:col>5</xdr:col>
      <xdr:colOff>6345</xdr:colOff>
      <xdr:row>10</xdr:row>
      <xdr:rowOff>122014</xdr:rowOff>
    </xdr:to>
    <xdr:sp macro="" textlink="">
      <xdr:nvSpPr>
        <xdr:cNvPr id="64" name="TextBox 63"/>
        <xdr:cNvSpPr txBox="1"/>
      </xdr:nvSpPr>
      <xdr:spPr>
        <a:xfrm rot="19686630">
          <a:off x="7210247" y="4185608"/>
          <a:ext cx="168448" cy="60731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da-DK"/>
        </a:p>
      </xdr:txBody>
    </xdr:sp>
    <xdr:clientData/>
  </xdr:twoCellAnchor>
  <xdr:twoCellAnchor editAs="oneCell">
    <xdr:from>
      <xdr:col>2</xdr:col>
      <xdr:colOff>504825</xdr:colOff>
      <xdr:row>13</xdr:row>
      <xdr:rowOff>85725</xdr:rowOff>
    </xdr:from>
    <xdr:to>
      <xdr:col>4</xdr:col>
      <xdr:colOff>76200</xdr:colOff>
      <xdr:row>16</xdr:row>
      <xdr:rowOff>152400</xdr:rowOff>
    </xdr:to>
    <xdr:pic>
      <xdr:nvPicPr>
        <xdr:cNvPr id="1322" name="Picture 64" descr="180px-Classic-target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48375" y="5057775"/>
          <a:ext cx="7905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381000</xdr:colOff>
      <xdr:row>12</xdr:row>
      <xdr:rowOff>400050</xdr:rowOff>
    </xdr:from>
    <xdr:to>
      <xdr:col>6</xdr:col>
      <xdr:colOff>314325</xdr:colOff>
      <xdr:row>17</xdr:row>
      <xdr:rowOff>123825</xdr:rowOff>
    </xdr:to>
    <xdr:pic>
      <xdr:nvPicPr>
        <xdr:cNvPr id="1323" name="Picture 65" descr="180px-Classic-target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43750" y="4914900"/>
          <a:ext cx="11525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409575</xdr:colOff>
      <xdr:row>17</xdr:row>
      <xdr:rowOff>266700</xdr:rowOff>
    </xdr:from>
    <xdr:to>
      <xdr:col>6</xdr:col>
      <xdr:colOff>123825</xdr:colOff>
      <xdr:row>21</xdr:row>
      <xdr:rowOff>133350</xdr:rowOff>
    </xdr:to>
    <xdr:grpSp>
      <xdr:nvGrpSpPr>
        <xdr:cNvPr id="1324" name="Group 16"/>
        <xdr:cNvGrpSpPr>
          <a:grpSpLocks/>
        </xdr:cNvGrpSpPr>
      </xdr:nvGrpSpPr>
      <xdr:grpSpPr bwMode="auto">
        <a:xfrm>
          <a:off x="8143875" y="6400800"/>
          <a:ext cx="1085850" cy="1212850"/>
          <a:chOff x="933446" y="4757742"/>
          <a:chExt cx="487366" cy="614357"/>
        </a:xfrm>
      </xdr:grpSpPr>
      <xdr:sp macro="" textlink="">
        <xdr:nvSpPr>
          <xdr:cNvPr id="1330" name="Freeform 17"/>
          <xdr:cNvSpPr>
            <a:spLocks/>
          </xdr:cNvSpPr>
        </xdr:nvSpPr>
        <xdr:spPr bwMode="auto">
          <a:xfrm>
            <a:off x="933446" y="4757742"/>
            <a:ext cx="487366" cy="614357"/>
          </a:xfrm>
          <a:custGeom>
            <a:avLst/>
            <a:gdLst>
              <a:gd name="T0" fmla="*/ 2147483647 w 307"/>
              <a:gd name="T1" fmla="*/ 0 h 387"/>
              <a:gd name="T2" fmla="*/ 2147483647 w 307"/>
              <a:gd name="T3" fmla="*/ 2147483647 h 387"/>
              <a:gd name="T4" fmla="*/ 2147483647 w 307"/>
              <a:gd name="T5" fmla="*/ 2147483647 h 387"/>
              <a:gd name="T6" fmla="*/ 0 w 307"/>
              <a:gd name="T7" fmla="*/ 2147483647 h 387"/>
              <a:gd name="T8" fmla="*/ 2147483647 w 307"/>
              <a:gd name="T9" fmla="*/ 0 h 387"/>
              <a:gd name="T10" fmla="*/ 2147483647 w 307"/>
              <a:gd name="T11" fmla="*/ 0 h 387"/>
              <a:gd name="T12" fmla="*/ 2147483647 w 307"/>
              <a:gd name="T13" fmla="*/ 2147483647 h 387"/>
              <a:gd name="T14" fmla="*/ 2147483647 w 307"/>
              <a:gd name="T15" fmla="*/ 2147483647 h 387"/>
              <a:gd name="T16" fmla="*/ 2147483647 w 307"/>
              <a:gd name="T17" fmla="*/ 2147483647 h 387"/>
              <a:gd name="T18" fmla="*/ 2147483647 w 307"/>
              <a:gd name="T19" fmla="*/ 2147483647 h 387"/>
              <a:gd name="T20" fmla="*/ 0 w 307"/>
              <a:gd name="T21" fmla="*/ 2147483647 h 387"/>
              <a:gd name="T22" fmla="*/ 0 w 307"/>
              <a:gd name="T23" fmla="*/ 2147483647 h 387"/>
              <a:gd name="T24" fmla="*/ 2147483647 w 307"/>
              <a:gd name="T25" fmla="*/ 0 h 387"/>
              <a:gd name="T26" fmla="*/ 17694720 60000 65536"/>
              <a:gd name="T27" fmla="*/ 0 60000 65536"/>
              <a:gd name="T28" fmla="*/ 5898240 60000 65536"/>
              <a:gd name="T29" fmla="*/ 1179648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307"/>
              <a:gd name="T40" fmla="*/ 0 h 387"/>
              <a:gd name="T41" fmla="*/ 307 w 307"/>
              <a:gd name="T42" fmla="*/ 387 h 387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307" h="387">
                <a:moveTo>
                  <a:pt x="102" y="0"/>
                </a:moveTo>
                <a:lnTo>
                  <a:pt x="204" y="0"/>
                </a:lnTo>
                <a:lnTo>
                  <a:pt x="306" y="129"/>
                </a:lnTo>
                <a:lnTo>
                  <a:pt x="306" y="257"/>
                </a:lnTo>
                <a:lnTo>
                  <a:pt x="204" y="386"/>
                </a:lnTo>
                <a:lnTo>
                  <a:pt x="102" y="386"/>
                </a:lnTo>
                <a:lnTo>
                  <a:pt x="0" y="257"/>
                </a:lnTo>
                <a:lnTo>
                  <a:pt x="0" y="129"/>
                </a:lnTo>
                <a:lnTo>
                  <a:pt x="102" y="0"/>
                </a:lnTo>
              </a:path>
            </a:pathLst>
          </a:custGeom>
          <a:noFill/>
          <a:ln w="12701">
            <a:solidFill>
              <a:srgbClr val="000000"/>
            </a:solidFill>
            <a:prstDash val="solid"/>
            <a:round/>
            <a:headEnd/>
            <a:tailEnd/>
          </a:ln>
        </xdr:spPr>
      </xdr:sp>
      <xdr:grpSp>
        <xdr:nvGrpSpPr>
          <xdr:cNvPr id="1331" name="Group 14"/>
          <xdr:cNvGrpSpPr>
            <a:grpSpLocks/>
          </xdr:cNvGrpSpPr>
        </xdr:nvGrpSpPr>
        <xdr:grpSpPr bwMode="auto">
          <a:xfrm>
            <a:off x="1055683" y="4862514"/>
            <a:ext cx="239709" cy="403222"/>
            <a:chOff x="1055683" y="4862514"/>
            <a:chExt cx="239709" cy="403222"/>
          </a:xfrm>
        </xdr:grpSpPr>
        <xdr:sp macro="" textlink="">
          <xdr:nvSpPr>
            <xdr:cNvPr id="1332" name="Line 187"/>
            <xdr:cNvSpPr>
              <a:spLocks/>
            </xdr:cNvSpPr>
          </xdr:nvSpPr>
          <xdr:spPr bwMode="auto">
            <a:xfrm flipH="1">
              <a:off x="1055683" y="4862514"/>
              <a:ext cx="239709" cy="403222"/>
            </a:xfrm>
            <a:custGeom>
              <a:avLst/>
              <a:gdLst>
                <a:gd name="T0" fmla="*/ 119855 w 239709"/>
                <a:gd name="T1" fmla="*/ 0 h 403222"/>
                <a:gd name="T2" fmla="*/ 239709 w 239709"/>
                <a:gd name="T3" fmla="*/ 201611 h 403222"/>
                <a:gd name="T4" fmla="*/ 119855 w 239709"/>
                <a:gd name="T5" fmla="*/ 403222 h 403222"/>
                <a:gd name="T6" fmla="*/ 0 w 239709"/>
                <a:gd name="T7" fmla="*/ 201611 h 403222"/>
                <a:gd name="T8" fmla="*/ 0 w 239709"/>
                <a:gd name="T9" fmla="*/ 0 h 403222"/>
                <a:gd name="T10" fmla="*/ 239709 w 239709"/>
                <a:gd name="T11" fmla="*/ 403222 h 403222"/>
                <a:gd name="T12" fmla="*/ 17694720 60000 65536"/>
                <a:gd name="T13" fmla="*/ 0 60000 65536"/>
                <a:gd name="T14" fmla="*/ 5898240 60000 65536"/>
                <a:gd name="T15" fmla="*/ 11796480 60000 65536"/>
                <a:gd name="T16" fmla="*/ 5898240 60000 65536"/>
                <a:gd name="T17" fmla="*/ 17694720 60000 65536"/>
                <a:gd name="T18" fmla="*/ 0 w 239709"/>
                <a:gd name="T19" fmla="*/ 0 h 403222"/>
                <a:gd name="T20" fmla="*/ 239709 w 239709"/>
                <a:gd name="T21" fmla="*/ 403222 h 403222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39709" h="403222">
                  <a:moveTo>
                    <a:pt x="0" y="0"/>
                  </a:moveTo>
                  <a:lnTo>
                    <a:pt x="239709" y="403222"/>
                  </a:lnTo>
                </a:path>
              </a:pathLst>
            </a:custGeom>
            <a:noFill/>
            <a:ln w="50804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333" name="Line 188"/>
            <xdr:cNvSpPr>
              <a:spLocks/>
            </xdr:cNvSpPr>
          </xdr:nvSpPr>
          <xdr:spPr bwMode="auto">
            <a:xfrm>
              <a:off x="1055683" y="4862514"/>
              <a:ext cx="239709" cy="403222"/>
            </a:xfrm>
            <a:custGeom>
              <a:avLst/>
              <a:gdLst>
                <a:gd name="T0" fmla="*/ 119855 w 239709"/>
                <a:gd name="T1" fmla="*/ 0 h 403222"/>
                <a:gd name="T2" fmla="*/ 239709 w 239709"/>
                <a:gd name="T3" fmla="*/ 201611 h 403222"/>
                <a:gd name="T4" fmla="*/ 119855 w 239709"/>
                <a:gd name="T5" fmla="*/ 403222 h 403222"/>
                <a:gd name="T6" fmla="*/ 0 w 239709"/>
                <a:gd name="T7" fmla="*/ 201611 h 403222"/>
                <a:gd name="T8" fmla="*/ 0 w 239709"/>
                <a:gd name="T9" fmla="*/ 0 h 403222"/>
                <a:gd name="T10" fmla="*/ 239709 w 239709"/>
                <a:gd name="T11" fmla="*/ 403222 h 403222"/>
                <a:gd name="T12" fmla="*/ 17694720 60000 65536"/>
                <a:gd name="T13" fmla="*/ 0 60000 65536"/>
                <a:gd name="T14" fmla="*/ 5898240 60000 65536"/>
                <a:gd name="T15" fmla="*/ 11796480 60000 65536"/>
                <a:gd name="T16" fmla="*/ 5898240 60000 65536"/>
                <a:gd name="T17" fmla="*/ 17694720 60000 65536"/>
                <a:gd name="T18" fmla="*/ 0 w 239709"/>
                <a:gd name="T19" fmla="*/ 0 h 403222"/>
                <a:gd name="T20" fmla="*/ 239709 w 239709"/>
                <a:gd name="T21" fmla="*/ 403222 h 403222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39709" h="403222">
                  <a:moveTo>
                    <a:pt x="0" y="0"/>
                  </a:moveTo>
                  <a:lnTo>
                    <a:pt x="239709" y="403222"/>
                  </a:lnTo>
                </a:path>
              </a:pathLst>
            </a:custGeom>
            <a:noFill/>
            <a:ln w="50804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</xdr:grpSp>
    <xdr:clientData/>
  </xdr:twoCellAnchor>
  <xdr:twoCellAnchor>
    <xdr:from>
      <xdr:col>2</xdr:col>
      <xdr:colOff>561975</xdr:colOff>
      <xdr:row>17</xdr:row>
      <xdr:rowOff>161925</xdr:rowOff>
    </xdr:from>
    <xdr:to>
      <xdr:col>4</xdr:col>
      <xdr:colOff>76200</xdr:colOff>
      <xdr:row>19</xdr:row>
      <xdr:rowOff>85725</xdr:rowOff>
    </xdr:to>
    <xdr:grpSp>
      <xdr:nvGrpSpPr>
        <xdr:cNvPr id="1325" name="Group 16"/>
        <xdr:cNvGrpSpPr>
          <a:grpSpLocks/>
        </xdr:cNvGrpSpPr>
      </xdr:nvGrpSpPr>
      <xdr:grpSpPr bwMode="auto">
        <a:xfrm>
          <a:off x="6899275" y="6296025"/>
          <a:ext cx="911225" cy="876300"/>
          <a:chOff x="933446" y="4757742"/>
          <a:chExt cx="487366" cy="614357"/>
        </a:xfrm>
      </xdr:grpSpPr>
      <xdr:sp macro="" textlink="">
        <xdr:nvSpPr>
          <xdr:cNvPr id="1326" name="Freeform 17"/>
          <xdr:cNvSpPr>
            <a:spLocks/>
          </xdr:cNvSpPr>
        </xdr:nvSpPr>
        <xdr:spPr bwMode="auto">
          <a:xfrm>
            <a:off x="933446" y="4757742"/>
            <a:ext cx="487366" cy="614357"/>
          </a:xfrm>
          <a:custGeom>
            <a:avLst/>
            <a:gdLst>
              <a:gd name="T0" fmla="*/ 2147483647 w 307"/>
              <a:gd name="T1" fmla="*/ 0 h 387"/>
              <a:gd name="T2" fmla="*/ 2147483647 w 307"/>
              <a:gd name="T3" fmla="*/ 2147483647 h 387"/>
              <a:gd name="T4" fmla="*/ 2147483647 w 307"/>
              <a:gd name="T5" fmla="*/ 2147483647 h 387"/>
              <a:gd name="T6" fmla="*/ 0 w 307"/>
              <a:gd name="T7" fmla="*/ 2147483647 h 387"/>
              <a:gd name="T8" fmla="*/ 2147483647 w 307"/>
              <a:gd name="T9" fmla="*/ 0 h 387"/>
              <a:gd name="T10" fmla="*/ 2147483647 w 307"/>
              <a:gd name="T11" fmla="*/ 0 h 387"/>
              <a:gd name="T12" fmla="*/ 2147483647 w 307"/>
              <a:gd name="T13" fmla="*/ 2147483647 h 387"/>
              <a:gd name="T14" fmla="*/ 2147483647 w 307"/>
              <a:gd name="T15" fmla="*/ 2147483647 h 387"/>
              <a:gd name="T16" fmla="*/ 2147483647 w 307"/>
              <a:gd name="T17" fmla="*/ 2147483647 h 387"/>
              <a:gd name="T18" fmla="*/ 2147483647 w 307"/>
              <a:gd name="T19" fmla="*/ 2147483647 h 387"/>
              <a:gd name="T20" fmla="*/ 0 w 307"/>
              <a:gd name="T21" fmla="*/ 2147483647 h 387"/>
              <a:gd name="T22" fmla="*/ 0 w 307"/>
              <a:gd name="T23" fmla="*/ 2147483647 h 387"/>
              <a:gd name="T24" fmla="*/ 2147483647 w 307"/>
              <a:gd name="T25" fmla="*/ 0 h 387"/>
              <a:gd name="T26" fmla="*/ 17694720 60000 65536"/>
              <a:gd name="T27" fmla="*/ 0 60000 65536"/>
              <a:gd name="T28" fmla="*/ 5898240 60000 65536"/>
              <a:gd name="T29" fmla="*/ 1179648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307"/>
              <a:gd name="T40" fmla="*/ 0 h 387"/>
              <a:gd name="T41" fmla="*/ 307 w 307"/>
              <a:gd name="T42" fmla="*/ 387 h 387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307" h="387">
                <a:moveTo>
                  <a:pt x="102" y="0"/>
                </a:moveTo>
                <a:lnTo>
                  <a:pt x="204" y="0"/>
                </a:lnTo>
                <a:lnTo>
                  <a:pt x="306" y="129"/>
                </a:lnTo>
                <a:lnTo>
                  <a:pt x="306" y="257"/>
                </a:lnTo>
                <a:lnTo>
                  <a:pt x="204" y="386"/>
                </a:lnTo>
                <a:lnTo>
                  <a:pt x="102" y="386"/>
                </a:lnTo>
                <a:lnTo>
                  <a:pt x="0" y="257"/>
                </a:lnTo>
                <a:lnTo>
                  <a:pt x="0" y="129"/>
                </a:lnTo>
                <a:lnTo>
                  <a:pt x="102" y="0"/>
                </a:lnTo>
              </a:path>
            </a:pathLst>
          </a:custGeom>
          <a:noFill/>
          <a:ln w="12701">
            <a:solidFill>
              <a:srgbClr val="000000"/>
            </a:solidFill>
            <a:prstDash val="solid"/>
            <a:round/>
            <a:headEnd/>
            <a:tailEnd/>
          </a:ln>
        </xdr:spPr>
      </xdr:sp>
      <xdr:grpSp>
        <xdr:nvGrpSpPr>
          <xdr:cNvPr id="1327" name="Group 14"/>
          <xdr:cNvGrpSpPr>
            <a:grpSpLocks/>
          </xdr:cNvGrpSpPr>
        </xdr:nvGrpSpPr>
        <xdr:grpSpPr bwMode="auto">
          <a:xfrm>
            <a:off x="1055683" y="4862514"/>
            <a:ext cx="239709" cy="403222"/>
            <a:chOff x="1055683" y="4862514"/>
            <a:chExt cx="239709" cy="403222"/>
          </a:xfrm>
        </xdr:grpSpPr>
        <xdr:sp macro="" textlink="">
          <xdr:nvSpPr>
            <xdr:cNvPr id="1328" name="Line 187"/>
            <xdr:cNvSpPr>
              <a:spLocks/>
            </xdr:cNvSpPr>
          </xdr:nvSpPr>
          <xdr:spPr bwMode="auto">
            <a:xfrm flipH="1">
              <a:off x="1055683" y="4862514"/>
              <a:ext cx="239709" cy="403222"/>
            </a:xfrm>
            <a:custGeom>
              <a:avLst/>
              <a:gdLst>
                <a:gd name="T0" fmla="*/ 119855 w 239709"/>
                <a:gd name="T1" fmla="*/ 0 h 403222"/>
                <a:gd name="T2" fmla="*/ 239709 w 239709"/>
                <a:gd name="T3" fmla="*/ 201611 h 403222"/>
                <a:gd name="T4" fmla="*/ 119855 w 239709"/>
                <a:gd name="T5" fmla="*/ 403222 h 403222"/>
                <a:gd name="T6" fmla="*/ 0 w 239709"/>
                <a:gd name="T7" fmla="*/ 201611 h 403222"/>
                <a:gd name="T8" fmla="*/ 0 w 239709"/>
                <a:gd name="T9" fmla="*/ 0 h 403222"/>
                <a:gd name="T10" fmla="*/ 239709 w 239709"/>
                <a:gd name="T11" fmla="*/ 403222 h 403222"/>
                <a:gd name="T12" fmla="*/ 17694720 60000 65536"/>
                <a:gd name="T13" fmla="*/ 0 60000 65536"/>
                <a:gd name="T14" fmla="*/ 5898240 60000 65536"/>
                <a:gd name="T15" fmla="*/ 11796480 60000 65536"/>
                <a:gd name="T16" fmla="*/ 5898240 60000 65536"/>
                <a:gd name="T17" fmla="*/ 17694720 60000 65536"/>
                <a:gd name="T18" fmla="*/ 0 w 239709"/>
                <a:gd name="T19" fmla="*/ 0 h 403222"/>
                <a:gd name="T20" fmla="*/ 239709 w 239709"/>
                <a:gd name="T21" fmla="*/ 403222 h 403222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39709" h="403222">
                  <a:moveTo>
                    <a:pt x="0" y="0"/>
                  </a:moveTo>
                  <a:lnTo>
                    <a:pt x="239709" y="403222"/>
                  </a:lnTo>
                </a:path>
              </a:pathLst>
            </a:custGeom>
            <a:noFill/>
            <a:ln w="50804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329" name="Line 188"/>
            <xdr:cNvSpPr>
              <a:spLocks/>
            </xdr:cNvSpPr>
          </xdr:nvSpPr>
          <xdr:spPr bwMode="auto">
            <a:xfrm>
              <a:off x="1055683" y="4862514"/>
              <a:ext cx="239709" cy="403222"/>
            </a:xfrm>
            <a:custGeom>
              <a:avLst/>
              <a:gdLst>
                <a:gd name="T0" fmla="*/ 119855 w 239709"/>
                <a:gd name="T1" fmla="*/ 0 h 403222"/>
                <a:gd name="T2" fmla="*/ 239709 w 239709"/>
                <a:gd name="T3" fmla="*/ 201611 h 403222"/>
                <a:gd name="T4" fmla="*/ 119855 w 239709"/>
                <a:gd name="T5" fmla="*/ 403222 h 403222"/>
                <a:gd name="T6" fmla="*/ 0 w 239709"/>
                <a:gd name="T7" fmla="*/ 201611 h 403222"/>
                <a:gd name="T8" fmla="*/ 0 w 239709"/>
                <a:gd name="T9" fmla="*/ 0 h 403222"/>
                <a:gd name="T10" fmla="*/ 239709 w 239709"/>
                <a:gd name="T11" fmla="*/ 403222 h 403222"/>
                <a:gd name="T12" fmla="*/ 17694720 60000 65536"/>
                <a:gd name="T13" fmla="*/ 0 60000 65536"/>
                <a:gd name="T14" fmla="*/ 5898240 60000 65536"/>
                <a:gd name="T15" fmla="*/ 11796480 60000 65536"/>
                <a:gd name="T16" fmla="*/ 5898240 60000 65536"/>
                <a:gd name="T17" fmla="*/ 17694720 60000 65536"/>
                <a:gd name="T18" fmla="*/ 0 w 239709"/>
                <a:gd name="T19" fmla="*/ 0 h 403222"/>
                <a:gd name="T20" fmla="*/ 239709 w 239709"/>
                <a:gd name="T21" fmla="*/ 403222 h 403222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39709" h="403222">
                  <a:moveTo>
                    <a:pt x="0" y="0"/>
                  </a:moveTo>
                  <a:lnTo>
                    <a:pt x="239709" y="403222"/>
                  </a:lnTo>
                </a:path>
              </a:pathLst>
            </a:custGeom>
            <a:noFill/>
            <a:ln w="50804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</xdr:grp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257348</xdr:colOff>
      <xdr:row>10</xdr:row>
      <xdr:rowOff>60731</xdr:rowOff>
    </xdr:to>
    <xdr:sp macro="" textlink="">
      <xdr:nvSpPr>
        <xdr:cNvPr id="72" name="TextBox 63"/>
        <xdr:cNvSpPr txBox="1"/>
      </xdr:nvSpPr>
      <xdr:spPr>
        <a:xfrm rot="19686630">
          <a:off x="9779000" y="4102100"/>
          <a:ext cx="257348" cy="60731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da-DK"/>
        </a:p>
      </xdr:txBody>
    </xdr:sp>
    <xdr:clientData/>
  </xdr:twoCellAnchor>
  <xdr:twoCellAnchor editAs="oneCell">
    <xdr:from>
      <xdr:col>1</xdr:col>
      <xdr:colOff>1219200</xdr:colOff>
      <xdr:row>0</xdr:row>
      <xdr:rowOff>107258</xdr:rowOff>
    </xdr:from>
    <xdr:to>
      <xdr:col>1</xdr:col>
      <xdr:colOff>1879600</xdr:colOff>
      <xdr:row>0</xdr:row>
      <xdr:rowOff>870642</xdr:rowOff>
    </xdr:to>
    <xdr:pic>
      <xdr:nvPicPr>
        <xdr:cNvPr id="2" name="Billede 1" descr="IPSC-LOGO2.psd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597400" y="107258"/>
          <a:ext cx="660400" cy="763384"/>
        </a:xfrm>
        <a:prstGeom prst="rect">
          <a:avLst/>
        </a:prstGeom>
      </xdr:spPr>
    </xdr:pic>
    <xdr:clientData/>
  </xdr:twoCellAnchor>
  <xdr:twoCellAnchor editAs="oneCell">
    <xdr:from>
      <xdr:col>0</xdr:col>
      <xdr:colOff>1051286</xdr:colOff>
      <xdr:row>7</xdr:row>
      <xdr:rowOff>29940</xdr:rowOff>
    </xdr:from>
    <xdr:to>
      <xdr:col>0</xdr:col>
      <xdr:colOff>1816100</xdr:colOff>
      <xdr:row>9</xdr:row>
      <xdr:rowOff>220660</xdr:rowOff>
    </xdr:to>
    <xdr:pic>
      <xdr:nvPicPr>
        <xdr:cNvPr id="3" name="Billede 2" descr="NOSHOOT.gif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286" y="3065240"/>
          <a:ext cx="764814" cy="95272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9</xdr:row>
      <xdr:rowOff>203200</xdr:rowOff>
    </xdr:from>
    <xdr:to>
      <xdr:col>7</xdr:col>
      <xdr:colOff>257348</xdr:colOff>
      <xdr:row>9</xdr:row>
      <xdr:rowOff>263931</xdr:rowOff>
    </xdr:to>
    <xdr:sp macro="" textlink="">
      <xdr:nvSpPr>
        <xdr:cNvPr id="69" name="TextBox 63"/>
        <xdr:cNvSpPr txBox="1"/>
      </xdr:nvSpPr>
      <xdr:spPr>
        <a:xfrm rot="19686630">
          <a:off x="9779000" y="4102100"/>
          <a:ext cx="257348" cy="60731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da-DK"/>
        </a:p>
      </xdr:txBody>
    </xdr:sp>
    <xdr:clientData/>
  </xdr:twoCellAnchor>
  <xdr:twoCellAnchor editAs="oneCell">
    <xdr:from>
      <xdr:col>7</xdr:col>
      <xdr:colOff>494903</xdr:colOff>
      <xdr:row>3</xdr:row>
      <xdr:rowOff>68214</xdr:rowOff>
    </xdr:from>
    <xdr:to>
      <xdr:col>14</xdr:col>
      <xdr:colOff>330201</xdr:colOff>
      <xdr:row>18</xdr:row>
      <xdr:rowOff>304800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273903" y="1681114"/>
          <a:ext cx="4546998" cy="5227686"/>
        </a:xfrm>
        <a:prstGeom prst="rect">
          <a:avLst/>
        </a:prstGeom>
      </xdr:spPr>
    </xdr:pic>
    <xdr:clientData/>
  </xdr:twoCellAnchor>
  <xdr:twoCellAnchor editAs="oneCell">
    <xdr:from>
      <xdr:col>24</xdr:col>
      <xdr:colOff>558800</xdr:colOff>
      <xdr:row>30</xdr:row>
      <xdr:rowOff>139700</xdr:rowOff>
    </xdr:from>
    <xdr:to>
      <xdr:col>985</xdr:col>
      <xdr:colOff>190500</xdr:colOff>
      <xdr:row>4945</xdr:row>
      <xdr:rowOff>177800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780500" y="10579100"/>
          <a:ext cx="646480800" cy="936345600"/>
        </a:xfrm>
        <a:prstGeom prst="rect">
          <a:avLst/>
        </a:prstGeom>
      </xdr:spPr>
    </xdr:pic>
    <xdr:clientData/>
  </xdr:twoCellAnchor>
  <xdr:twoCellAnchor editAs="oneCell">
    <xdr:from>
      <xdr:col>11</xdr:col>
      <xdr:colOff>400409</xdr:colOff>
      <xdr:row>3</xdr:row>
      <xdr:rowOff>139700</xdr:rowOff>
    </xdr:from>
    <xdr:to>
      <xdr:col>16</xdr:col>
      <xdr:colOff>340617</xdr:colOff>
      <xdr:row>17</xdr:row>
      <xdr:rowOff>406400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1809" y="1752600"/>
          <a:ext cx="3305708" cy="4787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</xdr:row>
      <xdr:rowOff>304800</xdr:rowOff>
    </xdr:from>
    <xdr:to>
      <xdr:col>0</xdr:col>
      <xdr:colOff>1390650</xdr:colOff>
      <xdr:row>2</xdr:row>
      <xdr:rowOff>914400</xdr:rowOff>
    </xdr:to>
    <xdr:pic>
      <xdr:nvPicPr>
        <xdr:cNvPr id="4236" name="Picture 11" descr="img427941e856aad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742950"/>
          <a:ext cx="1095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923925</xdr:colOff>
      <xdr:row>7</xdr:row>
      <xdr:rowOff>9525</xdr:rowOff>
    </xdr:from>
    <xdr:to>
      <xdr:col>1</xdr:col>
      <xdr:colOff>123825</xdr:colOff>
      <xdr:row>10</xdr:row>
      <xdr:rowOff>285750</xdr:rowOff>
    </xdr:to>
    <xdr:pic>
      <xdr:nvPicPr>
        <xdr:cNvPr id="4237" name="Picture 2" descr="180px-Classic-target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3925" y="2343150"/>
          <a:ext cx="9239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600075</xdr:colOff>
      <xdr:row>4</xdr:row>
      <xdr:rowOff>0</xdr:rowOff>
    </xdr:from>
    <xdr:to>
      <xdr:col>1</xdr:col>
      <xdr:colOff>390525</xdr:colOff>
      <xdr:row>4</xdr:row>
      <xdr:rowOff>323850</xdr:rowOff>
    </xdr:to>
    <xdr:pic>
      <xdr:nvPicPr>
        <xdr:cNvPr id="4238" name="rg_hi" descr="https://encrypted-tbn1.google.com/images?q=tbn:ANd9GcQl_3oSroRhUgcd_t31jD3GOtGlDiyZ2Im-Qtvkkp6fMzUN6CfLpw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0075" y="1657350"/>
          <a:ext cx="1514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1552575</xdr:colOff>
      <xdr:row>1</xdr:row>
      <xdr:rowOff>209550</xdr:rowOff>
    </xdr:from>
    <xdr:to>
      <xdr:col>2</xdr:col>
      <xdr:colOff>2667000</xdr:colOff>
      <xdr:row>2</xdr:row>
      <xdr:rowOff>981075</xdr:rowOff>
    </xdr:to>
    <xdr:pic>
      <xdr:nvPicPr>
        <xdr:cNvPr id="4239" name="Picture 21" descr="C:\Users\Peter Munk Andersen\AppData\Local\Microsoft\Windows\Temporary Internet Files\Content.IE5\6781LO6N\ERC_logo_clea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29125" y="409575"/>
          <a:ext cx="11144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8</xdr:row>
      <xdr:rowOff>9525</xdr:rowOff>
    </xdr:from>
    <xdr:to>
      <xdr:col>1</xdr:col>
      <xdr:colOff>885825</xdr:colOff>
      <xdr:row>10</xdr:row>
      <xdr:rowOff>247650</xdr:rowOff>
    </xdr:to>
    <xdr:pic>
      <xdr:nvPicPr>
        <xdr:cNvPr id="4240" name="Picture 2" descr="180px-Classic-target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76425" y="2533650"/>
          <a:ext cx="7334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11</xdr:row>
      <xdr:rowOff>190500</xdr:rowOff>
    </xdr:from>
    <xdr:to>
      <xdr:col>0</xdr:col>
      <xdr:colOff>876300</xdr:colOff>
      <xdr:row>15</xdr:row>
      <xdr:rowOff>28575</xdr:rowOff>
    </xdr:to>
    <xdr:pic>
      <xdr:nvPicPr>
        <xdr:cNvPr id="4241" name="Picture 6" descr="A3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200" y="369570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800100</xdr:colOff>
      <xdr:row>15</xdr:row>
      <xdr:rowOff>9525</xdr:rowOff>
    </xdr:to>
    <xdr:pic>
      <xdr:nvPicPr>
        <xdr:cNvPr id="4242" name="Picture 36" descr="A4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09750" y="3810000"/>
          <a:ext cx="7143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16</xdr:row>
      <xdr:rowOff>95250</xdr:rowOff>
    </xdr:from>
    <xdr:to>
      <xdr:col>0</xdr:col>
      <xdr:colOff>962025</xdr:colOff>
      <xdr:row>21</xdr:row>
      <xdr:rowOff>123825</xdr:rowOff>
    </xdr:to>
    <xdr:grpSp>
      <xdr:nvGrpSpPr>
        <xdr:cNvPr id="4243" name="Group 15"/>
        <xdr:cNvGrpSpPr>
          <a:grpSpLocks/>
        </xdr:cNvGrpSpPr>
      </xdr:nvGrpSpPr>
      <xdr:grpSpPr bwMode="auto">
        <a:xfrm>
          <a:off x="85725" y="5153163"/>
          <a:ext cx="876300" cy="1210227"/>
          <a:chOff x="933446" y="4757742"/>
          <a:chExt cx="487366" cy="614357"/>
        </a:xfrm>
      </xdr:grpSpPr>
      <xdr:sp macro="" textlink="">
        <xdr:nvSpPr>
          <xdr:cNvPr id="4279" name="Freeform 16"/>
          <xdr:cNvSpPr>
            <a:spLocks/>
          </xdr:cNvSpPr>
        </xdr:nvSpPr>
        <xdr:spPr bwMode="auto">
          <a:xfrm>
            <a:off x="933446" y="4757742"/>
            <a:ext cx="487366" cy="614357"/>
          </a:xfrm>
          <a:custGeom>
            <a:avLst/>
            <a:gdLst>
              <a:gd name="T0" fmla="*/ 2147483647 w 307"/>
              <a:gd name="T1" fmla="*/ 0 h 387"/>
              <a:gd name="T2" fmla="*/ 2147483647 w 307"/>
              <a:gd name="T3" fmla="*/ 2147483647 h 387"/>
              <a:gd name="T4" fmla="*/ 2147483647 w 307"/>
              <a:gd name="T5" fmla="*/ 2147483647 h 387"/>
              <a:gd name="T6" fmla="*/ 0 w 307"/>
              <a:gd name="T7" fmla="*/ 2147483647 h 387"/>
              <a:gd name="T8" fmla="*/ 2147483647 w 307"/>
              <a:gd name="T9" fmla="*/ 0 h 387"/>
              <a:gd name="T10" fmla="*/ 2147483647 w 307"/>
              <a:gd name="T11" fmla="*/ 0 h 387"/>
              <a:gd name="T12" fmla="*/ 2147483647 w 307"/>
              <a:gd name="T13" fmla="*/ 2147483647 h 387"/>
              <a:gd name="T14" fmla="*/ 2147483647 w 307"/>
              <a:gd name="T15" fmla="*/ 2147483647 h 387"/>
              <a:gd name="T16" fmla="*/ 2147483647 w 307"/>
              <a:gd name="T17" fmla="*/ 2147483647 h 387"/>
              <a:gd name="T18" fmla="*/ 2147483647 w 307"/>
              <a:gd name="T19" fmla="*/ 2147483647 h 387"/>
              <a:gd name="T20" fmla="*/ 0 w 307"/>
              <a:gd name="T21" fmla="*/ 2147483647 h 387"/>
              <a:gd name="T22" fmla="*/ 0 w 307"/>
              <a:gd name="T23" fmla="*/ 2147483647 h 387"/>
              <a:gd name="T24" fmla="*/ 2147483647 w 307"/>
              <a:gd name="T25" fmla="*/ 0 h 387"/>
              <a:gd name="T26" fmla="*/ 17694720 60000 65536"/>
              <a:gd name="T27" fmla="*/ 0 60000 65536"/>
              <a:gd name="T28" fmla="*/ 5898240 60000 65536"/>
              <a:gd name="T29" fmla="*/ 1179648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307"/>
              <a:gd name="T40" fmla="*/ 0 h 387"/>
              <a:gd name="T41" fmla="*/ 307 w 307"/>
              <a:gd name="T42" fmla="*/ 387 h 387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307" h="387">
                <a:moveTo>
                  <a:pt x="102" y="0"/>
                </a:moveTo>
                <a:lnTo>
                  <a:pt x="204" y="0"/>
                </a:lnTo>
                <a:lnTo>
                  <a:pt x="306" y="129"/>
                </a:lnTo>
                <a:lnTo>
                  <a:pt x="306" y="257"/>
                </a:lnTo>
                <a:lnTo>
                  <a:pt x="204" y="386"/>
                </a:lnTo>
                <a:lnTo>
                  <a:pt x="102" y="386"/>
                </a:lnTo>
                <a:lnTo>
                  <a:pt x="0" y="257"/>
                </a:lnTo>
                <a:lnTo>
                  <a:pt x="0" y="129"/>
                </a:lnTo>
                <a:lnTo>
                  <a:pt x="102" y="0"/>
                </a:lnTo>
              </a:path>
            </a:pathLst>
          </a:custGeom>
          <a:noFill/>
          <a:ln w="12701">
            <a:solidFill>
              <a:srgbClr val="000000"/>
            </a:solidFill>
            <a:prstDash val="solid"/>
            <a:round/>
            <a:headEnd/>
            <a:tailEnd/>
          </a:ln>
        </xdr:spPr>
      </xdr:sp>
      <xdr:grpSp>
        <xdr:nvGrpSpPr>
          <xdr:cNvPr id="4280" name="Group 17"/>
          <xdr:cNvGrpSpPr>
            <a:grpSpLocks/>
          </xdr:cNvGrpSpPr>
        </xdr:nvGrpSpPr>
        <xdr:grpSpPr bwMode="auto">
          <a:xfrm>
            <a:off x="1055683" y="4862514"/>
            <a:ext cx="239709" cy="403222"/>
            <a:chOff x="1055683" y="4862514"/>
            <a:chExt cx="239709" cy="403222"/>
          </a:xfrm>
        </xdr:grpSpPr>
        <xdr:sp macro="" textlink="">
          <xdr:nvSpPr>
            <xdr:cNvPr id="4281" name="Line 187"/>
            <xdr:cNvSpPr>
              <a:spLocks/>
            </xdr:cNvSpPr>
          </xdr:nvSpPr>
          <xdr:spPr bwMode="auto">
            <a:xfrm flipH="1">
              <a:off x="1055683" y="4862514"/>
              <a:ext cx="239709" cy="403222"/>
            </a:xfrm>
            <a:custGeom>
              <a:avLst/>
              <a:gdLst>
                <a:gd name="T0" fmla="*/ 119855 w 239709"/>
                <a:gd name="T1" fmla="*/ 0 h 403222"/>
                <a:gd name="T2" fmla="*/ 239709 w 239709"/>
                <a:gd name="T3" fmla="*/ 201611 h 403222"/>
                <a:gd name="T4" fmla="*/ 119855 w 239709"/>
                <a:gd name="T5" fmla="*/ 403222 h 403222"/>
                <a:gd name="T6" fmla="*/ 0 w 239709"/>
                <a:gd name="T7" fmla="*/ 201611 h 403222"/>
                <a:gd name="T8" fmla="*/ 0 w 239709"/>
                <a:gd name="T9" fmla="*/ 0 h 403222"/>
                <a:gd name="T10" fmla="*/ 239709 w 239709"/>
                <a:gd name="T11" fmla="*/ 403222 h 403222"/>
                <a:gd name="T12" fmla="*/ 17694720 60000 65536"/>
                <a:gd name="T13" fmla="*/ 0 60000 65536"/>
                <a:gd name="T14" fmla="*/ 5898240 60000 65536"/>
                <a:gd name="T15" fmla="*/ 11796480 60000 65536"/>
                <a:gd name="T16" fmla="*/ 5898240 60000 65536"/>
                <a:gd name="T17" fmla="*/ 17694720 60000 65536"/>
                <a:gd name="T18" fmla="*/ 0 w 239709"/>
                <a:gd name="T19" fmla="*/ 0 h 403222"/>
                <a:gd name="T20" fmla="*/ 239709 w 239709"/>
                <a:gd name="T21" fmla="*/ 403222 h 403222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39709" h="403222">
                  <a:moveTo>
                    <a:pt x="0" y="0"/>
                  </a:moveTo>
                  <a:lnTo>
                    <a:pt x="239709" y="403222"/>
                  </a:lnTo>
                </a:path>
              </a:pathLst>
            </a:custGeom>
            <a:noFill/>
            <a:ln w="50804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4282" name="Line 188"/>
            <xdr:cNvSpPr>
              <a:spLocks/>
            </xdr:cNvSpPr>
          </xdr:nvSpPr>
          <xdr:spPr bwMode="auto">
            <a:xfrm>
              <a:off x="1055683" y="4862514"/>
              <a:ext cx="239709" cy="403222"/>
            </a:xfrm>
            <a:custGeom>
              <a:avLst/>
              <a:gdLst>
                <a:gd name="T0" fmla="*/ 119855 w 239709"/>
                <a:gd name="T1" fmla="*/ 0 h 403222"/>
                <a:gd name="T2" fmla="*/ 239709 w 239709"/>
                <a:gd name="T3" fmla="*/ 201611 h 403222"/>
                <a:gd name="T4" fmla="*/ 119855 w 239709"/>
                <a:gd name="T5" fmla="*/ 403222 h 403222"/>
                <a:gd name="T6" fmla="*/ 0 w 239709"/>
                <a:gd name="T7" fmla="*/ 201611 h 403222"/>
                <a:gd name="T8" fmla="*/ 0 w 239709"/>
                <a:gd name="T9" fmla="*/ 0 h 403222"/>
                <a:gd name="T10" fmla="*/ 239709 w 239709"/>
                <a:gd name="T11" fmla="*/ 403222 h 403222"/>
                <a:gd name="T12" fmla="*/ 17694720 60000 65536"/>
                <a:gd name="T13" fmla="*/ 0 60000 65536"/>
                <a:gd name="T14" fmla="*/ 5898240 60000 65536"/>
                <a:gd name="T15" fmla="*/ 11796480 60000 65536"/>
                <a:gd name="T16" fmla="*/ 5898240 60000 65536"/>
                <a:gd name="T17" fmla="*/ 17694720 60000 65536"/>
                <a:gd name="T18" fmla="*/ 0 w 239709"/>
                <a:gd name="T19" fmla="*/ 0 h 403222"/>
                <a:gd name="T20" fmla="*/ 239709 w 239709"/>
                <a:gd name="T21" fmla="*/ 403222 h 403222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39709" h="403222">
                  <a:moveTo>
                    <a:pt x="0" y="0"/>
                  </a:moveTo>
                  <a:lnTo>
                    <a:pt x="239709" y="403222"/>
                  </a:lnTo>
                </a:path>
              </a:pathLst>
            </a:custGeom>
            <a:noFill/>
            <a:ln w="50804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247650</xdr:colOff>
      <xdr:row>22</xdr:row>
      <xdr:rowOff>28575</xdr:rowOff>
    </xdr:from>
    <xdr:to>
      <xdr:col>0</xdr:col>
      <xdr:colOff>666750</xdr:colOff>
      <xdr:row>26</xdr:row>
      <xdr:rowOff>190500</xdr:rowOff>
    </xdr:to>
    <xdr:grpSp>
      <xdr:nvGrpSpPr>
        <xdr:cNvPr id="4244" name="Group 288"/>
        <xdr:cNvGrpSpPr>
          <a:grpSpLocks noChangeAspect="1"/>
        </xdr:cNvGrpSpPr>
      </xdr:nvGrpSpPr>
      <xdr:grpSpPr bwMode="auto">
        <a:xfrm>
          <a:off x="247650" y="6466923"/>
          <a:ext cx="419100" cy="1155838"/>
          <a:chOff x="1278" y="12164"/>
          <a:chExt cx="703" cy="1945"/>
        </a:xfrm>
      </xdr:grpSpPr>
      <xdr:grpSp>
        <xdr:nvGrpSpPr>
          <xdr:cNvPr id="4275" name="Group 289"/>
          <xdr:cNvGrpSpPr>
            <a:grpSpLocks noChangeAspect="1"/>
          </xdr:cNvGrpSpPr>
        </xdr:nvGrpSpPr>
        <xdr:grpSpPr bwMode="auto">
          <a:xfrm>
            <a:off x="1278" y="12164"/>
            <a:ext cx="703" cy="1945"/>
            <a:chOff x="8576" y="2858"/>
            <a:chExt cx="2924" cy="8038"/>
          </a:xfrm>
        </xdr:grpSpPr>
        <xdr:sp macro="" textlink="">
          <xdr:nvSpPr>
            <xdr:cNvPr id="4277" name="Freeform 290"/>
            <xdr:cNvSpPr>
              <a:spLocks noChangeAspect="1"/>
            </xdr:cNvSpPr>
          </xdr:nvSpPr>
          <xdr:spPr bwMode="auto">
            <a:xfrm>
              <a:off x="9088" y="5396"/>
              <a:ext cx="1900" cy="5500"/>
            </a:xfrm>
            <a:custGeom>
              <a:avLst/>
              <a:gdLst>
                <a:gd name="T0" fmla="*/ 220 w 1900"/>
                <a:gd name="T1" fmla="*/ 5500 h 5500"/>
                <a:gd name="T2" fmla="*/ 0 w 1900"/>
                <a:gd name="T3" fmla="*/ 0 h 5500"/>
                <a:gd name="T4" fmla="*/ 1900 w 1900"/>
                <a:gd name="T5" fmla="*/ 40 h 5500"/>
                <a:gd name="T6" fmla="*/ 1680 w 1900"/>
                <a:gd name="T7" fmla="*/ 5480 h 5500"/>
                <a:gd name="T8" fmla="*/ 220 w 1900"/>
                <a:gd name="T9" fmla="*/ 5500 h 5500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1900"/>
                <a:gd name="T16" fmla="*/ 0 h 5500"/>
                <a:gd name="T17" fmla="*/ 1900 w 1900"/>
                <a:gd name="T18" fmla="*/ 5500 h 5500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1900" h="5500">
                  <a:moveTo>
                    <a:pt x="220" y="5500"/>
                  </a:moveTo>
                  <a:lnTo>
                    <a:pt x="0" y="0"/>
                  </a:lnTo>
                  <a:lnTo>
                    <a:pt x="1900" y="40"/>
                  </a:lnTo>
                  <a:lnTo>
                    <a:pt x="1680" y="5480"/>
                  </a:lnTo>
                  <a:lnTo>
                    <a:pt x="220" y="5500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278" name="Oval 291"/>
            <xdr:cNvSpPr>
              <a:spLocks noChangeAspect="1" noChangeArrowheads="1"/>
            </xdr:cNvSpPr>
          </xdr:nvSpPr>
          <xdr:spPr bwMode="auto">
            <a:xfrm>
              <a:off x="8576" y="2858"/>
              <a:ext cx="2924" cy="2924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4276" name="Oval 292"/>
          <xdr:cNvSpPr>
            <a:spLocks noChangeAspect="1" noChangeArrowheads="1"/>
          </xdr:cNvSpPr>
        </xdr:nvSpPr>
        <xdr:spPr bwMode="auto">
          <a:xfrm>
            <a:off x="1406" y="12507"/>
            <a:ext cx="447" cy="447"/>
          </a:xfrm>
          <a:prstGeom prst="ellipse">
            <a:avLst/>
          </a:prstGeom>
          <a:solidFill>
            <a:srgbClr val="FFFFFF"/>
          </a:solidFill>
          <a:ln w="9525">
            <a:solidFill>
              <a:srgbClr val="FFFFFF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1009650</xdr:colOff>
      <xdr:row>23</xdr:row>
      <xdr:rowOff>19050</xdr:rowOff>
    </xdr:from>
    <xdr:to>
      <xdr:col>0</xdr:col>
      <xdr:colOff>1352550</xdr:colOff>
      <xdr:row>26</xdr:row>
      <xdr:rowOff>171450</xdr:rowOff>
    </xdr:to>
    <xdr:grpSp>
      <xdr:nvGrpSpPr>
        <xdr:cNvPr id="4245" name="Group 288"/>
        <xdr:cNvGrpSpPr>
          <a:grpSpLocks noChangeAspect="1"/>
        </xdr:cNvGrpSpPr>
      </xdr:nvGrpSpPr>
      <xdr:grpSpPr bwMode="auto">
        <a:xfrm>
          <a:off x="1009650" y="6656180"/>
          <a:ext cx="342900" cy="947531"/>
          <a:chOff x="1278" y="12164"/>
          <a:chExt cx="703" cy="1945"/>
        </a:xfrm>
      </xdr:grpSpPr>
      <xdr:grpSp>
        <xdr:nvGrpSpPr>
          <xdr:cNvPr id="4271" name="Group 289"/>
          <xdr:cNvGrpSpPr>
            <a:grpSpLocks noChangeAspect="1"/>
          </xdr:cNvGrpSpPr>
        </xdr:nvGrpSpPr>
        <xdr:grpSpPr bwMode="auto">
          <a:xfrm>
            <a:off x="1278" y="12164"/>
            <a:ext cx="703" cy="1945"/>
            <a:chOff x="8576" y="2858"/>
            <a:chExt cx="2924" cy="8038"/>
          </a:xfrm>
        </xdr:grpSpPr>
        <xdr:sp macro="" textlink="">
          <xdr:nvSpPr>
            <xdr:cNvPr id="4273" name="Freeform 290"/>
            <xdr:cNvSpPr>
              <a:spLocks noChangeAspect="1"/>
            </xdr:cNvSpPr>
          </xdr:nvSpPr>
          <xdr:spPr bwMode="auto">
            <a:xfrm>
              <a:off x="9088" y="5396"/>
              <a:ext cx="1900" cy="5500"/>
            </a:xfrm>
            <a:custGeom>
              <a:avLst/>
              <a:gdLst>
                <a:gd name="T0" fmla="*/ 220 w 1900"/>
                <a:gd name="T1" fmla="*/ 5500 h 5500"/>
                <a:gd name="T2" fmla="*/ 0 w 1900"/>
                <a:gd name="T3" fmla="*/ 0 h 5500"/>
                <a:gd name="T4" fmla="*/ 1900 w 1900"/>
                <a:gd name="T5" fmla="*/ 40 h 5500"/>
                <a:gd name="T6" fmla="*/ 1680 w 1900"/>
                <a:gd name="T7" fmla="*/ 5480 h 5500"/>
                <a:gd name="T8" fmla="*/ 220 w 1900"/>
                <a:gd name="T9" fmla="*/ 5500 h 5500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1900"/>
                <a:gd name="T16" fmla="*/ 0 h 5500"/>
                <a:gd name="T17" fmla="*/ 1900 w 1900"/>
                <a:gd name="T18" fmla="*/ 5500 h 5500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1900" h="5500">
                  <a:moveTo>
                    <a:pt x="220" y="5500"/>
                  </a:moveTo>
                  <a:lnTo>
                    <a:pt x="0" y="0"/>
                  </a:lnTo>
                  <a:lnTo>
                    <a:pt x="1900" y="40"/>
                  </a:lnTo>
                  <a:lnTo>
                    <a:pt x="1680" y="5480"/>
                  </a:lnTo>
                  <a:lnTo>
                    <a:pt x="220" y="5500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274" name="Oval 291"/>
            <xdr:cNvSpPr>
              <a:spLocks noChangeAspect="1" noChangeArrowheads="1"/>
            </xdr:cNvSpPr>
          </xdr:nvSpPr>
          <xdr:spPr bwMode="auto">
            <a:xfrm>
              <a:off x="8576" y="2858"/>
              <a:ext cx="2924" cy="2924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4272" name="Oval 292"/>
          <xdr:cNvSpPr>
            <a:spLocks noChangeAspect="1" noChangeArrowheads="1"/>
          </xdr:cNvSpPr>
        </xdr:nvSpPr>
        <xdr:spPr bwMode="auto">
          <a:xfrm>
            <a:off x="1406" y="12507"/>
            <a:ext cx="447" cy="447"/>
          </a:xfrm>
          <a:prstGeom prst="ellipse">
            <a:avLst/>
          </a:prstGeom>
          <a:solidFill>
            <a:srgbClr val="FFFFFF"/>
          </a:solidFill>
          <a:ln w="9525">
            <a:solidFill>
              <a:srgbClr val="FFFFFF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123825</xdr:colOff>
      <xdr:row>23</xdr:row>
      <xdr:rowOff>95250</xdr:rowOff>
    </xdr:from>
    <xdr:to>
      <xdr:col>1</xdr:col>
      <xdr:colOff>666750</xdr:colOff>
      <xdr:row>26</xdr:row>
      <xdr:rowOff>123825</xdr:rowOff>
    </xdr:to>
    <xdr:sp macro="" textlink="">
      <xdr:nvSpPr>
        <xdr:cNvPr id="4246" name="Rectangle 15"/>
        <xdr:cNvSpPr>
          <a:spLocks noChangeAspect="1" noChangeArrowheads="1"/>
        </xdr:cNvSpPr>
      </xdr:nvSpPr>
      <xdr:spPr bwMode="auto">
        <a:xfrm>
          <a:off x="1847850" y="6686550"/>
          <a:ext cx="542925" cy="819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91113</xdr:colOff>
      <xdr:row>27</xdr:row>
      <xdr:rowOff>331298</xdr:rowOff>
    </xdr:from>
    <xdr:to>
      <xdr:col>1</xdr:col>
      <xdr:colOff>642337</xdr:colOff>
      <xdr:row>31</xdr:row>
      <xdr:rowOff>149087</xdr:rowOff>
    </xdr:to>
    <xdr:sp macro="" textlink="">
      <xdr:nvSpPr>
        <xdr:cNvPr id="25" name="Rectangle 15"/>
        <xdr:cNvSpPr>
          <a:spLocks noChangeAspect="1" noChangeArrowheads="1"/>
        </xdr:cNvSpPr>
      </xdr:nvSpPr>
      <xdr:spPr bwMode="auto">
        <a:xfrm>
          <a:off x="1815138" y="7951298"/>
          <a:ext cx="551224" cy="856014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da-DK"/>
        </a:p>
        <a:p>
          <a:pPr algn="ctr"/>
          <a:endParaRPr lang="da-DK" sz="8000"/>
        </a:p>
        <a:p>
          <a:pPr algn="ctr"/>
          <a:endParaRPr lang="da-DK"/>
        </a:p>
      </xdr:txBody>
    </xdr:sp>
    <xdr:clientData/>
  </xdr:twoCellAnchor>
  <xdr:twoCellAnchor editAs="oneCell">
    <xdr:from>
      <xdr:col>0</xdr:col>
      <xdr:colOff>28575</xdr:colOff>
      <xdr:row>6</xdr:row>
      <xdr:rowOff>19050</xdr:rowOff>
    </xdr:from>
    <xdr:to>
      <xdr:col>0</xdr:col>
      <xdr:colOff>752475</xdr:colOff>
      <xdr:row>10</xdr:row>
      <xdr:rowOff>285750</xdr:rowOff>
    </xdr:to>
    <xdr:pic>
      <xdr:nvPicPr>
        <xdr:cNvPr id="4248" name="Picture 2" descr="180px-Classic-target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2152650"/>
          <a:ext cx="7239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27</xdr:row>
      <xdr:rowOff>47625</xdr:rowOff>
    </xdr:from>
    <xdr:to>
      <xdr:col>0</xdr:col>
      <xdr:colOff>657225</xdr:colOff>
      <xdr:row>31</xdr:row>
      <xdr:rowOff>161925</xdr:rowOff>
    </xdr:to>
    <xdr:pic>
      <xdr:nvPicPr>
        <xdr:cNvPr id="4249" name="Picture 26" descr="PO3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09550" y="7667625"/>
          <a:ext cx="4476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962025</xdr:colOff>
      <xdr:row>27</xdr:row>
      <xdr:rowOff>200025</xdr:rowOff>
    </xdr:from>
    <xdr:to>
      <xdr:col>0</xdr:col>
      <xdr:colOff>1352550</xdr:colOff>
      <xdr:row>31</xdr:row>
      <xdr:rowOff>161925</xdr:rowOff>
    </xdr:to>
    <xdr:pic>
      <xdr:nvPicPr>
        <xdr:cNvPr id="4250" name="Picture 27" descr="PO3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62025" y="7820025"/>
          <a:ext cx="3905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17</xdr:row>
      <xdr:rowOff>28575</xdr:rowOff>
    </xdr:from>
    <xdr:to>
      <xdr:col>1</xdr:col>
      <xdr:colOff>762000</xdr:colOff>
      <xdr:row>21</xdr:row>
      <xdr:rowOff>47625</xdr:rowOff>
    </xdr:to>
    <xdr:pic>
      <xdr:nvPicPr>
        <xdr:cNvPr id="4251" name="Picture 28" descr="A4_No_2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81175" y="5238750"/>
          <a:ext cx="7048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17</xdr:row>
      <xdr:rowOff>161925</xdr:rowOff>
    </xdr:from>
    <xdr:to>
      <xdr:col>1</xdr:col>
      <xdr:colOff>600075</xdr:colOff>
      <xdr:row>20</xdr:row>
      <xdr:rowOff>123825</xdr:rowOff>
    </xdr:to>
    <xdr:sp macro="" textlink="">
      <xdr:nvSpPr>
        <xdr:cNvPr id="4252" name="Line 187"/>
        <xdr:cNvSpPr>
          <a:spLocks/>
        </xdr:cNvSpPr>
      </xdr:nvSpPr>
      <xdr:spPr bwMode="auto">
        <a:xfrm flipH="1">
          <a:off x="1924050" y="5372100"/>
          <a:ext cx="400050" cy="752475"/>
        </a:xfrm>
        <a:custGeom>
          <a:avLst/>
          <a:gdLst>
            <a:gd name="T0" fmla="*/ 338660 w 239709"/>
            <a:gd name="T1" fmla="*/ 0 h 403222"/>
            <a:gd name="T2" fmla="*/ 677317 w 239709"/>
            <a:gd name="T3" fmla="*/ 702608 h 403222"/>
            <a:gd name="T4" fmla="*/ 338660 w 239709"/>
            <a:gd name="T5" fmla="*/ 1405215 h 403222"/>
            <a:gd name="T6" fmla="*/ 0 w 239709"/>
            <a:gd name="T7" fmla="*/ 702608 h 403222"/>
            <a:gd name="T8" fmla="*/ 0 w 239709"/>
            <a:gd name="T9" fmla="*/ 0 h 403222"/>
            <a:gd name="T10" fmla="*/ 677317 w 239709"/>
            <a:gd name="T11" fmla="*/ 1405215 h 403222"/>
            <a:gd name="T12" fmla="*/ 17694720 60000 65536"/>
            <a:gd name="T13" fmla="*/ 0 60000 65536"/>
            <a:gd name="T14" fmla="*/ 5898240 60000 65536"/>
            <a:gd name="T15" fmla="*/ 11796480 60000 65536"/>
            <a:gd name="T16" fmla="*/ 5898240 60000 65536"/>
            <a:gd name="T17" fmla="*/ 17694720 60000 65536"/>
            <a:gd name="T18" fmla="*/ 0 w 239709"/>
            <a:gd name="T19" fmla="*/ 0 h 403222"/>
            <a:gd name="T20" fmla="*/ 239709 w 239709"/>
            <a:gd name="T21" fmla="*/ 403222 h 403222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39709" h="403222">
              <a:moveTo>
                <a:pt x="0" y="0"/>
              </a:moveTo>
              <a:lnTo>
                <a:pt x="239709" y="403222"/>
              </a:lnTo>
            </a:path>
          </a:pathLst>
        </a:custGeom>
        <a:noFill/>
        <a:ln w="50804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200025</xdr:colOff>
      <xdr:row>17</xdr:row>
      <xdr:rowOff>161925</xdr:rowOff>
    </xdr:from>
    <xdr:to>
      <xdr:col>1</xdr:col>
      <xdr:colOff>609600</xdr:colOff>
      <xdr:row>20</xdr:row>
      <xdr:rowOff>133350</xdr:rowOff>
    </xdr:to>
    <xdr:sp macro="" textlink="">
      <xdr:nvSpPr>
        <xdr:cNvPr id="4253" name="Line 188"/>
        <xdr:cNvSpPr>
          <a:spLocks/>
        </xdr:cNvSpPr>
      </xdr:nvSpPr>
      <xdr:spPr bwMode="auto">
        <a:xfrm>
          <a:off x="1924050" y="5372100"/>
          <a:ext cx="409575" cy="762000"/>
        </a:xfrm>
        <a:custGeom>
          <a:avLst/>
          <a:gdLst>
            <a:gd name="T0" fmla="*/ 354065 w 239709"/>
            <a:gd name="T1" fmla="*/ 0 h 403222"/>
            <a:gd name="T2" fmla="*/ 708126 w 239709"/>
            <a:gd name="T3" fmla="*/ 719327 h 403222"/>
            <a:gd name="T4" fmla="*/ 354065 w 239709"/>
            <a:gd name="T5" fmla="*/ 1438654 h 403222"/>
            <a:gd name="T6" fmla="*/ 0 w 239709"/>
            <a:gd name="T7" fmla="*/ 719327 h 403222"/>
            <a:gd name="T8" fmla="*/ 0 w 239709"/>
            <a:gd name="T9" fmla="*/ 0 h 403222"/>
            <a:gd name="T10" fmla="*/ 708126 w 239709"/>
            <a:gd name="T11" fmla="*/ 1438654 h 403222"/>
            <a:gd name="T12" fmla="*/ 17694720 60000 65536"/>
            <a:gd name="T13" fmla="*/ 0 60000 65536"/>
            <a:gd name="T14" fmla="*/ 5898240 60000 65536"/>
            <a:gd name="T15" fmla="*/ 11796480 60000 65536"/>
            <a:gd name="T16" fmla="*/ 5898240 60000 65536"/>
            <a:gd name="T17" fmla="*/ 17694720 60000 65536"/>
            <a:gd name="T18" fmla="*/ 0 w 239709"/>
            <a:gd name="T19" fmla="*/ 0 h 403222"/>
            <a:gd name="T20" fmla="*/ 239709 w 239709"/>
            <a:gd name="T21" fmla="*/ 403222 h 403222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39709" h="403222">
              <a:moveTo>
                <a:pt x="0" y="0"/>
              </a:moveTo>
              <a:lnTo>
                <a:pt x="239709" y="403222"/>
              </a:lnTo>
            </a:path>
          </a:pathLst>
        </a:custGeom>
        <a:noFill/>
        <a:ln w="50804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161925</xdr:colOff>
      <xdr:row>27</xdr:row>
      <xdr:rowOff>381000</xdr:rowOff>
    </xdr:from>
    <xdr:to>
      <xdr:col>1</xdr:col>
      <xdr:colOff>571500</xdr:colOff>
      <xdr:row>31</xdr:row>
      <xdr:rowOff>95250</xdr:rowOff>
    </xdr:to>
    <xdr:sp macro="" textlink="">
      <xdr:nvSpPr>
        <xdr:cNvPr id="4254" name="Line 187"/>
        <xdr:cNvSpPr>
          <a:spLocks/>
        </xdr:cNvSpPr>
      </xdr:nvSpPr>
      <xdr:spPr bwMode="auto">
        <a:xfrm flipH="1">
          <a:off x="1885950" y="8001000"/>
          <a:ext cx="409575" cy="752475"/>
        </a:xfrm>
        <a:custGeom>
          <a:avLst/>
          <a:gdLst>
            <a:gd name="T0" fmla="*/ 346723 w 239709"/>
            <a:gd name="T1" fmla="*/ 0 h 403222"/>
            <a:gd name="T2" fmla="*/ 693444 w 239709"/>
            <a:gd name="T3" fmla="*/ 701835 h 403222"/>
            <a:gd name="T4" fmla="*/ 346723 w 239709"/>
            <a:gd name="T5" fmla="*/ 1403668 h 403222"/>
            <a:gd name="T6" fmla="*/ 0 w 239709"/>
            <a:gd name="T7" fmla="*/ 701835 h 403222"/>
            <a:gd name="T8" fmla="*/ 0 w 239709"/>
            <a:gd name="T9" fmla="*/ 0 h 403222"/>
            <a:gd name="T10" fmla="*/ 693444 w 239709"/>
            <a:gd name="T11" fmla="*/ 1403668 h 403222"/>
            <a:gd name="T12" fmla="*/ 17694720 60000 65536"/>
            <a:gd name="T13" fmla="*/ 0 60000 65536"/>
            <a:gd name="T14" fmla="*/ 5898240 60000 65536"/>
            <a:gd name="T15" fmla="*/ 11796480 60000 65536"/>
            <a:gd name="T16" fmla="*/ 5898240 60000 65536"/>
            <a:gd name="T17" fmla="*/ 17694720 60000 65536"/>
            <a:gd name="T18" fmla="*/ 0 w 239709"/>
            <a:gd name="T19" fmla="*/ 0 h 403222"/>
            <a:gd name="T20" fmla="*/ 239709 w 239709"/>
            <a:gd name="T21" fmla="*/ 403222 h 403222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39709" h="403222">
              <a:moveTo>
                <a:pt x="0" y="0"/>
              </a:moveTo>
              <a:lnTo>
                <a:pt x="239709" y="403222"/>
              </a:lnTo>
            </a:path>
          </a:pathLst>
        </a:custGeom>
        <a:noFill/>
        <a:ln w="50804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161925</xdr:colOff>
      <xdr:row>27</xdr:row>
      <xdr:rowOff>390525</xdr:rowOff>
    </xdr:from>
    <xdr:to>
      <xdr:col>1</xdr:col>
      <xdr:colOff>571500</xdr:colOff>
      <xdr:row>31</xdr:row>
      <xdr:rowOff>114300</xdr:rowOff>
    </xdr:to>
    <xdr:sp macro="" textlink="">
      <xdr:nvSpPr>
        <xdr:cNvPr id="4255" name="Line 188"/>
        <xdr:cNvSpPr>
          <a:spLocks/>
        </xdr:cNvSpPr>
      </xdr:nvSpPr>
      <xdr:spPr bwMode="auto">
        <a:xfrm>
          <a:off x="1885950" y="8010525"/>
          <a:ext cx="409575" cy="762000"/>
        </a:xfrm>
        <a:custGeom>
          <a:avLst/>
          <a:gdLst>
            <a:gd name="T0" fmla="*/ 354065 w 239709"/>
            <a:gd name="T1" fmla="*/ 0 h 403222"/>
            <a:gd name="T2" fmla="*/ 708126 w 239709"/>
            <a:gd name="T3" fmla="*/ 718545 h 403222"/>
            <a:gd name="T4" fmla="*/ 354065 w 239709"/>
            <a:gd name="T5" fmla="*/ 1437087 h 403222"/>
            <a:gd name="T6" fmla="*/ 0 w 239709"/>
            <a:gd name="T7" fmla="*/ 718545 h 403222"/>
            <a:gd name="T8" fmla="*/ 0 w 239709"/>
            <a:gd name="T9" fmla="*/ 0 h 403222"/>
            <a:gd name="T10" fmla="*/ 708126 w 239709"/>
            <a:gd name="T11" fmla="*/ 1437087 h 403222"/>
            <a:gd name="T12" fmla="*/ 17694720 60000 65536"/>
            <a:gd name="T13" fmla="*/ 0 60000 65536"/>
            <a:gd name="T14" fmla="*/ 5898240 60000 65536"/>
            <a:gd name="T15" fmla="*/ 11796480 60000 65536"/>
            <a:gd name="T16" fmla="*/ 5898240 60000 65536"/>
            <a:gd name="T17" fmla="*/ 17694720 60000 65536"/>
            <a:gd name="T18" fmla="*/ 0 w 239709"/>
            <a:gd name="T19" fmla="*/ 0 h 403222"/>
            <a:gd name="T20" fmla="*/ 239709 w 239709"/>
            <a:gd name="T21" fmla="*/ 403222 h 403222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39709" h="403222">
              <a:moveTo>
                <a:pt x="0" y="0"/>
              </a:moveTo>
              <a:lnTo>
                <a:pt x="239709" y="403222"/>
              </a:lnTo>
            </a:path>
          </a:pathLst>
        </a:custGeom>
        <a:noFill/>
        <a:ln w="50804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6</xdr:col>
      <xdr:colOff>514350</xdr:colOff>
      <xdr:row>10</xdr:row>
      <xdr:rowOff>47625</xdr:rowOff>
    </xdr:to>
    <xdr:pic>
      <xdr:nvPicPr>
        <xdr:cNvPr id="4256" name="Picture 22" descr="bordstart2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210300" y="1657350"/>
          <a:ext cx="1733550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4</xdr:row>
      <xdr:rowOff>0</xdr:rowOff>
    </xdr:from>
    <xdr:to>
      <xdr:col>9</xdr:col>
      <xdr:colOff>552450</xdr:colOff>
      <xdr:row>10</xdr:row>
      <xdr:rowOff>85725</xdr:rowOff>
    </xdr:to>
    <xdr:pic>
      <xdr:nvPicPr>
        <xdr:cNvPr id="4257" name="Picture 21" descr="table_mag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039100" y="1657350"/>
          <a:ext cx="177165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5</xdr:col>
      <xdr:colOff>295275</xdr:colOff>
      <xdr:row>14</xdr:row>
      <xdr:rowOff>257175</xdr:rowOff>
    </xdr:to>
    <xdr:pic>
      <xdr:nvPicPr>
        <xdr:cNvPr id="4258" name="Picture 22" descr="stol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33441" t="18906" r="31763" b="32338"/>
        <a:stretch>
          <a:fillRect/>
        </a:stretch>
      </xdr:blipFill>
      <xdr:spPr bwMode="auto">
        <a:xfrm>
          <a:off x="6210300" y="3505200"/>
          <a:ext cx="9048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</xdr:colOff>
      <xdr:row>10</xdr:row>
      <xdr:rowOff>257175</xdr:rowOff>
    </xdr:from>
    <xdr:to>
      <xdr:col>10</xdr:col>
      <xdr:colOff>76200</xdr:colOff>
      <xdr:row>14</xdr:row>
      <xdr:rowOff>390525</xdr:rowOff>
    </xdr:to>
    <xdr:pic>
      <xdr:nvPicPr>
        <xdr:cNvPr id="4259" name="Picture 15" descr="hest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3541" t="10248" r="23839" b="18016"/>
        <a:stretch>
          <a:fillRect/>
        </a:stretch>
      </xdr:blipFill>
      <xdr:spPr bwMode="auto">
        <a:xfrm>
          <a:off x="8677275" y="3457575"/>
          <a:ext cx="12668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8</xdr:col>
      <xdr:colOff>361950</xdr:colOff>
      <xdr:row>19</xdr:row>
      <xdr:rowOff>238125</xdr:rowOff>
    </xdr:to>
    <xdr:pic>
      <xdr:nvPicPr>
        <xdr:cNvPr id="4260" name="Picture 16" descr="rifle1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210300" y="5010150"/>
          <a:ext cx="28003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409575</xdr:rowOff>
    </xdr:from>
    <xdr:to>
      <xdr:col>8</xdr:col>
      <xdr:colOff>400050</xdr:colOff>
      <xdr:row>24</xdr:row>
      <xdr:rowOff>47625</xdr:rowOff>
    </xdr:to>
    <xdr:pic>
      <xdr:nvPicPr>
        <xdr:cNvPr id="4261" name="Picture 18" descr="rifle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210300" y="6000750"/>
          <a:ext cx="2838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8</xdr:col>
      <xdr:colOff>9525</xdr:colOff>
      <xdr:row>28</xdr:row>
      <xdr:rowOff>171450</xdr:rowOff>
    </xdr:to>
    <xdr:pic>
      <xdr:nvPicPr>
        <xdr:cNvPr id="4262" name="Picture 34" descr="http://a1.sphotos.ak.fbcdn.net/hphotos-ak-ash4/225052_106298979458059_100002338733690_61964_4109392_n.jp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 t="27560" b="10703"/>
        <a:stretch>
          <a:fillRect/>
        </a:stretch>
      </xdr:blipFill>
      <xdr:spPr bwMode="auto">
        <a:xfrm>
          <a:off x="6210300" y="7191375"/>
          <a:ext cx="24479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552450</xdr:colOff>
      <xdr:row>2</xdr:row>
      <xdr:rowOff>695325</xdr:rowOff>
    </xdr:from>
    <xdr:to>
      <xdr:col>6</xdr:col>
      <xdr:colOff>361950</xdr:colOff>
      <xdr:row>3</xdr:row>
      <xdr:rowOff>0</xdr:rowOff>
    </xdr:to>
    <xdr:pic>
      <xdr:nvPicPr>
        <xdr:cNvPr id="4263" name="rg_hi" descr="https://encrypted-tbn1.google.com/images?q=tbn:ANd9GcQl_3oSroRhUgcd_t31jD3GOtGlDiyZ2Im-Qtvkkp6fMzUN6CfLpw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153150" y="1133475"/>
          <a:ext cx="16383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7</xdr:col>
      <xdr:colOff>66675</xdr:colOff>
      <xdr:row>14</xdr:row>
      <xdr:rowOff>257175</xdr:rowOff>
    </xdr:to>
    <xdr:grpSp>
      <xdr:nvGrpSpPr>
        <xdr:cNvPr id="4264" name="Group 17"/>
        <xdr:cNvGrpSpPr>
          <a:grpSpLocks noChangeAspect="1"/>
        </xdr:cNvGrpSpPr>
      </xdr:nvGrpSpPr>
      <xdr:grpSpPr bwMode="auto">
        <a:xfrm>
          <a:off x="8426174" y="3533913"/>
          <a:ext cx="740327" cy="1162740"/>
          <a:chOff x="7103" y="11644"/>
          <a:chExt cx="2127" cy="2834"/>
        </a:xfrm>
      </xdr:grpSpPr>
      <xdr:sp macro="" textlink="">
        <xdr:nvSpPr>
          <xdr:cNvPr id="4266" name="Freeform 18"/>
          <xdr:cNvSpPr>
            <a:spLocks noChangeAspect="1"/>
          </xdr:cNvSpPr>
        </xdr:nvSpPr>
        <xdr:spPr bwMode="auto">
          <a:xfrm>
            <a:off x="7668" y="12638"/>
            <a:ext cx="1384" cy="658"/>
          </a:xfrm>
          <a:custGeom>
            <a:avLst/>
            <a:gdLst>
              <a:gd name="T0" fmla="*/ 0 w 1192"/>
              <a:gd name="T1" fmla="*/ 0 h 660"/>
              <a:gd name="T2" fmla="*/ 15097 w 1192"/>
              <a:gd name="T3" fmla="*/ 0 h 660"/>
              <a:gd name="T4" fmla="*/ 15097 w 1192"/>
              <a:gd name="T5" fmla="*/ 60 h 660"/>
              <a:gd name="T6" fmla="*/ 12718 w 1192"/>
              <a:gd name="T7" fmla="*/ 128 h 660"/>
              <a:gd name="T8" fmla="*/ 12718 w 1192"/>
              <a:gd name="T9" fmla="*/ 626 h 660"/>
              <a:gd name="T10" fmla="*/ 11172 w 1192"/>
              <a:gd name="T11" fmla="*/ 626 h 660"/>
              <a:gd name="T12" fmla="*/ 11172 w 1192"/>
              <a:gd name="T13" fmla="*/ 120 h 660"/>
              <a:gd name="T14" fmla="*/ 564 w 1192"/>
              <a:gd name="T15" fmla="*/ 120 h 660"/>
              <a:gd name="T16" fmla="*/ 0 w 1192"/>
              <a:gd name="T17" fmla="*/ 0 h 660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1192"/>
              <a:gd name="T28" fmla="*/ 0 h 660"/>
              <a:gd name="T29" fmla="*/ 1192 w 1192"/>
              <a:gd name="T30" fmla="*/ 660 h 660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1192" h="660">
                <a:moveTo>
                  <a:pt x="0" y="0"/>
                </a:moveTo>
                <a:lnTo>
                  <a:pt x="1192" y="0"/>
                </a:lnTo>
                <a:lnTo>
                  <a:pt x="1192" y="60"/>
                </a:lnTo>
                <a:lnTo>
                  <a:pt x="1005" y="128"/>
                </a:lnTo>
                <a:lnTo>
                  <a:pt x="1005" y="660"/>
                </a:lnTo>
                <a:lnTo>
                  <a:pt x="882" y="660"/>
                </a:lnTo>
                <a:lnTo>
                  <a:pt x="882" y="120"/>
                </a:lnTo>
                <a:lnTo>
                  <a:pt x="45" y="120"/>
                </a:lnTo>
                <a:lnTo>
                  <a:pt x="0" y="0"/>
                </a:lnTo>
                <a:close/>
              </a:path>
            </a:pathLst>
          </a:custGeom>
          <a:solidFill>
            <a:srgbClr val="C0C0C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4267" name="Freeform 19"/>
          <xdr:cNvSpPr>
            <a:spLocks noChangeAspect="1"/>
          </xdr:cNvSpPr>
        </xdr:nvSpPr>
        <xdr:spPr bwMode="auto">
          <a:xfrm>
            <a:off x="7103" y="11644"/>
            <a:ext cx="2017" cy="1870"/>
          </a:xfrm>
          <a:custGeom>
            <a:avLst/>
            <a:gdLst>
              <a:gd name="T0" fmla="*/ 0 w 2022"/>
              <a:gd name="T1" fmla="*/ 0 h 1875"/>
              <a:gd name="T2" fmla="*/ 74 w 2022"/>
              <a:gd name="T3" fmla="*/ 8 h 1875"/>
              <a:gd name="T4" fmla="*/ 157 w 2022"/>
              <a:gd name="T5" fmla="*/ 38 h 1875"/>
              <a:gd name="T6" fmla="*/ 202 w 2022"/>
              <a:gd name="T7" fmla="*/ 65 h 1875"/>
              <a:gd name="T8" fmla="*/ 305 w 2022"/>
              <a:gd name="T9" fmla="*/ 140 h 1875"/>
              <a:gd name="T10" fmla="*/ 367 w 2022"/>
              <a:gd name="T11" fmla="*/ 201 h 1875"/>
              <a:gd name="T12" fmla="*/ 465 w 2022"/>
              <a:gd name="T13" fmla="*/ 381 h 1875"/>
              <a:gd name="T14" fmla="*/ 537 w 2022"/>
              <a:gd name="T15" fmla="*/ 556 h 1875"/>
              <a:gd name="T16" fmla="*/ 825 w 2022"/>
              <a:gd name="T17" fmla="*/ 1497 h 1875"/>
              <a:gd name="T18" fmla="*/ 1904 w 2022"/>
              <a:gd name="T19" fmla="*/ 1500 h 1875"/>
              <a:gd name="T20" fmla="*/ 1927 w 2022"/>
              <a:gd name="T21" fmla="*/ 1552 h 1875"/>
              <a:gd name="T22" fmla="*/ 1937 w 2022"/>
              <a:gd name="T23" fmla="*/ 1615 h 1875"/>
              <a:gd name="T24" fmla="*/ 1932 w 2022"/>
              <a:gd name="T25" fmla="*/ 1647 h 1875"/>
              <a:gd name="T26" fmla="*/ 1917 w 2022"/>
              <a:gd name="T27" fmla="*/ 1693 h 1875"/>
              <a:gd name="T28" fmla="*/ 1887 w 2022"/>
              <a:gd name="T29" fmla="*/ 1738 h 1875"/>
              <a:gd name="T30" fmla="*/ 1842 w 2022"/>
              <a:gd name="T31" fmla="*/ 1778 h 1875"/>
              <a:gd name="T32" fmla="*/ 465 w 2022"/>
              <a:gd name="T33" fmla="*/ 1790 h 1875"/>
              <a:gd name="T34" fmla="*/ 432 w 2022"/>
              <a:gd name="T35" fmla="*/ 1745 h 1875"/>
              <a:gd name="T36" fmla="*/ 0 w 2022"/>
              <a:gd name="T37" fmla="*/ 0 h 1875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022"/>
              <a:gd name="T58" fmla="*/ 0 h 1875"/>
              <a:gd name="T59" fmla="*/ 2022 w 2022"/>
              <a:gd name="T60" fmla="*/ 1875 h 1875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022" h="1875">
                <a:moveTo>
                  <a:pt x="0" y="0"/>
                </a:moveTo>
                <a:lnTo>
                  <a:pt x="74" y="8"/>
                </a:lnTo>
                <a:lnTo>
                  <a:pt x="157" y="38"/>
                </a:lnTo>
                <a:lnTo>
                  <a:pt x="217" y="65"/>
                </a:lnTo>
                <a:lnTo>
                  <a:pt x="322" y="140"/>
                </a:lnTo>
                <a:lnTo>
                  <a:pt x="384" y="218"/>
                </a:lnTo>
                <a:lnTo>
                  <a:pt x="482" y="398"/>
                </a:lnTo>
                <a:lnTo>
                  <a:pt x="554" y="585"/>
                </a:lnTo>
                <a:lnTo>
                  <a:pt x="859" y="1565"/>
                </a:lnTo>
                <a:lnTo>
                  <a:pt x="1989" y="1568"/>
                </a:lnTo>
                <a:lnTo>
                  <a:pt x="2012" y="1620"/>
                </a:lnTo>
                <a:lnTo>
                  <a:pt x="2022" y="1683"/>
                </a:lnTo>
                <a:lnTo>
                  <a:pt x="2017" y="1723"/>
                </a:lnTo>
                <a:lnTo>
                  <a:pt x="2002" y="1778"/>
                </a:lnTo>
                <a:lnTo>
                  <a:pt x="1972" y="1823"/>
                </a:lnTo>
                <a:lnTo>
                  <a:pt x="1927" y="1863"/>
                </a:lnTo>
                <a:lnTo>
                  <a:pt x="482" y="1875"/>
                </a:lnTo>
                <a:lnTo>
                  <a:pt x="449" y="1830"/>
                </a:lnTo>
                <a:lnTo>
                  <a:pt x="0" y="0"/>
                </a:lnTo>
                <a:close/>
              </a:path>
            </a:pathLst>
          </a:custGeom>
          <a:solidFill>
            <a:srgbClr val="8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4268" name="Freeform 20"/>
          <xdr:cNvSpPr>
            <a:spLocks noChangeAspect="1"/>
          </xdr:cNvSpPr>
        </xdr:nvSpPr>
        <xdr:spPr bwMode="auto">
          <a:xfrm>
            <a:off x="7384" y="12638"/>
            <a:ext cx="1384" cy="658"/>
          </a:xfrm>
          <a:custGeom>
            <a:avLst/>
            <a:gdLst>
              <a:gd name="T0" fmla="*/ 0 w 1192"/>
              <a:gd name="T1" fmla="*/ 0 h 660"/>
              <a:gd name="T2" fmla="*/ 15097 w 1192"/>
              <a:gd name="T3" fmla="*/ 0 h 660"/>
              <a:gd name="T4" fmla="*/ 15097 w 1192"/>
              <a:gd name="T5" fmla="*/ 60 h 660"/>
              <a:gd name="T6" fmla="*/ 12718 w 1192"/>
              <a:gd name="T7" fmla="*/ 128 h 660"/>
              <a:gd name="T8" fmla="*/ 12718 w 1192"/>
              <a:gd name="T9" fmla="*/ 626 h 660"/>
              <a:gd name="T10" fmla="*/ 11172 w 1192"/>
              <a:gd name="T11" fmla="*/ 626 h 660"/>
              <a:gd name="T12" fmla="*/ 11172 w 1192"/>
              <a:gd name="T13" fmla="*/ 120 h 660"/>
              <a:gd name="T14" fmla="*/ 564 w 1192"/>
              <a:gd name="T15" fmla="*/ 120 h 660"/>
              <a:gd name="T16" fmla="*/ 0 w 1192"/>
              <a:gd name="T17" fmla="*/ 0 h 660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1192"/>
              <a:gd name="T28" fmla="*/ 0 h 660"/>
              <a:gd name="T29" fmla="*/ 1192 w 1192"/>
              <a:gd name="T30" fmla="*/ 660 h 660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1192" h="660">
                <a:moveTo>
                  <a:pt x="0" y="0"/>
                </a:moveTo>
                <a:lnTo>
                  <a:pt x="1192" y="0"/>
                </a:lnTo>
                <a:lnTo>
                  <a:pt x="1192" y="60"/>
                </a:lnTo>
                <a:lnTo>
                  <a:pt x="1005" y="128"/>
                </a:lnTo>
                <a:lnTo>
                  <a:pt x="1005" y="660"/>
                </a:lnTo>
                <a:lnTo>
                  <a:pt x="882" y="660"/>
                </a:lnTo>
                <a:lnTo>
                  <a:pt x="882" y="120"/>
                </a:lnTo>
                <a:lnTo>
                  <a:pt x="45" y="120"/>
                </a:lnTo>
                <a:lnTo>
                  <a:pt x="0" y="0"/>
                </a:lnTo>
                <a:close/>
              </a:path>
            </a:pathLst>
          </a:custGeom>
          <a:solidFill>
            <a:srgbClr val="C0C0C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4269" name="Freeform 21"/>
          <xdr:cNvSpPr>
            <a:spLocks noChangeAspect="1"/>
          </xdr:cNvSpPr>
        </xdr:nvSpPr>
        <xdr:spPr bwMode="auto">
          <a:xfrm>
            <a:off x="7290" y="13490"/>
            <a:ext cx="1704" cy="988"/>
          </a:xfrm>
          <a:custGeom>
            <a:avLst/>
            <a:gdLst>
              <a:gd name="T0" fmla="*/ 182 w 1960"/>
              <a:gd name="T1" fmla="*/ 951 h 990"/>
              <a:gd name="T2" fmla="*/ 159 w 1960"/>
              <a:gd name="T3" fmla="*/ 0 h 990"/>
              <a:gd name="T4" fmla="*/ 25 w 1960"/>
              <a:gd name="T5" fmla="*/ 0 h 990"/>
              <a:gd name="T6" fmla="*/ 0 w 1960"/>
              <a:gd name="T7" fmla="*/ 956 h 990"/>
              <a:gd name="T8" fmla="*/ 7 w 1960"/>
              <a:gd name="T9" fmla="*/ 956 h 990"/>
              <a:gd name="T10" fmla="*/ 37 w 1960"/>
              <a:gd name="T11" fmla="*/ 97 h 990"/>
              <a:gd name="T12" fmla="*/ 38 w 1960"/>
              <a:gd name="T13" fmla="*/ 60 h 990"/>
              <a:gd name="T14" fmla="*/ 43 w 1960"/>
              <a:gd name="T15" fmla="*/ 37 h 990"/>
              <a:gd name="T16" fmla="*/ 48 w 1960"/>
              <a:gd name="T17" fmla="*/ 20 h 990"/>
              <a:gd name="T18" fmla="*/ 55 w 1960"/>
              <a:gd name="T19" fmla="*/ 17 h 990"/>
              <a:gd name="T20" fmla="*/ 128 w 1960"/>
              <a:gd name="T21" fmla="*/ 17 h 990"/>
              <a:gd name="T22" fmla="*/ 132 w 1960"/>
              <a:gd name="T23" fmla="*/ 30 h 990"/>
              <a:gd name="T24" fmla="*/ 137 w 1960"/>
              <a:gd name="T25" fmla="*/ 45 h 990"/>
              <a:gd name="T26" fmla="*/ 142 w 1960"/>
              <a:gd name="T27" fmla="*/ 75 h 990"/>
              <a:gd name="T28" fmla="*/ 147 w 1960"/>
              <a:gd name="T29" fmla="*/ 122 h 990"/>
              <a:gd name="T30" fmla="*/ 148 w 1960"/>
              <a:gd name="T31" fmla="*/ 157 h 990"/>
              <a:gd name="T32" fmla="*/ 173 w 1960"/>
              <a:gd name="T33" fmla="*/ 956 h 990"/>
              <a:gd name="T34" fmla="*/ 182 w 1960"/>
              <a:gd name="T35" fmla="*/ 951 h 990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1960"/>
              <a:gd name="T55" fmla="*/ 0 h 990"/>
              <a:gd name="T56" fmla="*/ 1960 w 1960"/>
              <a:gd name="T57" fmla="*/ 990 h 990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1960" h="990">
                <a:moveTo>
                  <a:pt x="1960" y="985"/>
                </a:moveTo>
                <a:lnTo>
                  <a:pt x="1723" y="0"/>
                </a:lnTo>
                <a:lnTo>
                  <a:pt x="280" y="0"/>
                </a:lnTo>
                <a:lnTo>
                  <a:pt x="0" y="990"/>
                </a:lnTo>
                <a:lnTo>
                  <a:pt x="75" y="990"/>
                </a:lnTo>
                <a:lnTo>
                  <a:pt x="393" y="97"/>
                </a:lnTo>
                <a:lnTo>
                  <a:pt x="423" y="60"/>
                </a:lnTo>
                <a:lnTo>
                  <a:pt x="470" y="37"/>
                </a:lnTo>
                <a:lnTo>
                  <a:pt x="520" y="20"/>
                </a:lnTo>
                <a:lnTo>
                  <a:pt x="590" y="17"/>
                </a:lnTo>
                <a:lnTo>
                  <a:pt x="1373" y="17"/>
                </a:lnTo>
                <a:lnTo>
                  <a:pt x="1425" y="30"/>
                </a:lnTo>
                <a:lnTo>
                  <a:pt x="1485" y="45"/>
                </a:lnTo>
                <a:lnTo>
                  <a:pt x="1538" y="75"/>
                </a:lnTo>
                <a:lnTo>
                  <a:pt x="1578" y="122"/>
                </a:lnTo>
                <a:lnTo>
                  <a:pt x="1600" y="157"/>
                </a:lnTo>
                <a:lnTo>
                  <a:pt x="1873" y="990"/>
                </a:lnTo>
                <a:lnTo>
                  <a:pt x="1960" y="985"/>
                </a:lnTo>
                <a:close/>
              </a:path>
            </a:pathLst>
          </a:custGeom>
          <a:solidFill>
            <a:srgbClr val="C0C0C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4270" name="Freeform 22"/>
          <xdr:cNvSpPr>
            <a:spLocks noChangeAspect="1"/>
          </xdr:cNvSpPr>
        </xdr:nvSpPr>
        <xdr:spPr bwMode="auto">
          <a:xfrm>
            <a:off x="7526" y="13490"/>
            <a:ext cx="1704" cy="988"/>
          </a:xfrm>
          <a:custGeom>
            <a:avLst/>
            <a:gdLst>
              <a:gd name="T0" fmla="*/ 182 w 1960"/>
              <a:gd name="T1" fmla="*/ 951 h 990"/>
              <a:gd name="T2" fmla="*/ 159 w 1960"/>
              <a:gd name="T3" fmla="*/ 0 h 990"/>
              <a:gd name="T4" fmla="*/ 25 w 1960"/>
              <a:gd name="T5" fmla="*/ 0 h 990"/>
              <a:gd name="T6" fmla="*/ 0 w 1960"/>
              <a:gd name="T7" fmla="*/ 956 h 990"/>
              <a:gd name="T8" fmla="*/ 7 w 1960"/>
              <a:gd name="T9" fmla="*/ 956 h 990"/>
              <a:gd name="T10" fmla="*/ 37 w 1960"/>
              <a:gd name="T11" fmla="*/ 97 h 990"/>
              <a:gd name="T12" fmla="*/ 38 w 1960"/>
              <a:gd name="T13" fmla="*/ 60 h 990"/>
              <a:gd name="T14" fmla="*/ 43 w 1960"/>
              <a:gd name="T15" fmla="*/ 37 h 990"/>
              <a:gd name="T16" fmla="*/ 48 w 1960"/>
              <a:gd name="T17" fmla="*/ 20 h 990"/>
              <a:gd name="T18" fmla="*/ 55 w 1960"/>
              <a:gd name="T19" fmla="*/ 17 h 990"/>
              <a:gd name="T20" fmla="*/ 128 w 1960"/>
              <a:gd name="T21" fmla="*/ 17 h 990"/>
              <a:gd name="T22" fmla="*/ 132 w 1960"/>
              <a:gd name="T23" fmla="*/ 30 h 990"/>
              <a:gd name="T24" fmla="*/ 137 w 1960"/>
              <a:gd name="T25" fmla="*/ 45 h 990"/>
              <a:gd name="T26" fmla="*/ 142 w 1960"/>
              <a:gd name="T27" fmla="*/ 75 h 990"/>
              <a:gd name="T28" fmla="*/ 147 w 1960"/>
              <a:gd name="T29" fmla="*/ 122 h 990"/>
              <a:gd name="T30" fmla="*/ 148 w 1960"/>
              <a:gd name="T31" fmla="*/ 157 h 990"/>
              <a:gd name="T32" fmla="*/ 173 w 1960"/>
              <a:gd name="T33" fmla="*/ 956 h 990"/>
              <a:gd name="T34" fmla="*/ 182 w 1960"/>
              <a:gd name="T35" fmla="*/ 951 h 990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1960"/>
              <a:gd name="T55" fmla="*/ 0 h 990"/>
              <a:gd name="T56" fmla="*/ 1960 w 1960"/>
              <a:gd name="T57" fmla="*/ 990 h 990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1960" h="990">
                <a:moveTo>
                  <a:pt x="1960" y="985"/>
                </a:moveTo>
                <a:lnTo>
                  <a:pt x="1723" y="0"/>
                </a:lnTo>
                <a:lnTo>
                  <a:pt x="280" y="0"/>
                </a:lnTo>
                <a:lnTo>
                  <a:pt x="0" y="990"/>
                </a:lnTo>
                <a:lnTo>
                  <a:pt x="75" y="990"/>
                </a:lnTo>
                <a:lnTo>
                  <a:pt x="393" y="97"/>
                </a:lnTo>
                <a:lnTo>
                  <a:pt x="423" y="60"/>
                </a:lnTo>
                <a:lnTo>
                  <a:pt x="470" y="37"/>
                </a:lnTo>
                <a:lnTo>
                  <a:pt x="520" y="20"/>
                </a:lnTo>
                <a:lnTo>
                  <a:pt x="590" y="17"/>
                </a:lnTo>
                <a:lnTo>
                  <a:pt x="1373" y="17"/>
                </a:lnTo>
                <a:lnTo>
                  <a:pt x="1425" y="30"/>
                </a:lnTo>
                <a:lnTo>
                  <a:pt x="1485" y="45"/>
                </a:lnTo>
                <a:lnTo>
                  <a:pt x="1538" y="75"/>
                </a:lnTo>
                <a:lnTo>
                  <a:pt x="1578" y="122"/>
                </a:lnTo>
                <a:lnTo>
                  <a:pt x="1600" y="157"/>
                </a:lnTo>
                <a:lnTo>
                  <a:pt x="1873" y="990"/>
                </a:lnTo>
                <a:lnTo>
                  <a:pt x="1960" y="985"/>
                </a:lnTo>
                <a:close/>
              </a:path>
            </a:pathLst>
          </a:custGeom>
          <a:solidFill>
            <a:srgbClr val="C0C0C0"/>
          </a:solidFill>
          <a:ln w="9525">
            <a:noFill/>
            <a:round/>
            <a:headEnd/>
            <a:tailEnd/>
          </a:ln>
        </xdr:spPr>
      </xdr:sp>
    </xdr:grpSp>
    <xdr:clientData/>
  </xdr:twoCellAnchor>
  <xdr:twoCellAnchor editAs="oneCell">
    <xdr:from>
      <xdr:col>9</xdr:col>
      <xdr:colOff>0</xdr:colOff>
      <xdr:row>24</xdr:row>
      <xdr:rowOff>0</xdr:rowOff>
    </xdr:from>
    <xdr:to>
      <xdr:col>12</xdr:col>
      <xdr:colOff>85725</xdr:colOff>
      <xdr:row>31</xdr:row>
      <xdr:rowOff>47625</xdr:rowOff>
    </xdr:to>
    <xdr:pic>
      <xdr:nvPicPr>
        <xdr:cNvPr id="4265" name="Picture 67" descr="ruger30rd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258300" y="6781800"/>
          <a:ext cx="1914525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</xdr:row>
      <xdr:rowOff>304800</xdr:rowOff>
    </xdr:from>
    <xdr:to>
      <xdr:col>0</xdr:col>
      <xdr:colOff>1390650</xdr:colOff>
      <xdr:row>2</xdr:row>
      <xdr:rowOff>914400</xdr:rowOff>
    </xdr:to>
    <xdr:pic>
      <xdr:nvPicPr>
        <xdr:cNvPr id="5151" name="Picture 11" descr="img427941e856aad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742950"/>
          <a:ext cx="1095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1076325</xdr:colOff>
      <xdr:row>7</xdr:row>
      <xdr:rowOff>57150</xdr:rowOff>
    </xdr:from>
    <xdr:to>
      <xdr:col>1</xdr:col>
      <xdr:colOff>276225</xdr:colOff>
      <xdr:row>10</xdr:row>
      <xdr:rowOff>228600</xdr:rowOff>
    </xdr:to>
    <xdr:pic>
      <xdr:nvPicPr>
        <xdr:cNvPr id="5152" name="Picture 2" descr="180px-Classic-target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" y="2886075"/>
          <a:ext cx="9239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7</xdr:row>
      <xdr:rowOff>171450</xdr:rowOff>
    </xdr:from>
    <xdr:to>
      <xdr:col>1</xdr:col>
      <xdr:colOff>1009650</xdr:colOff>
      <xdr:row>10</xdr:row>
      <xdr:rowOff>114300</xdr:rowOff>
    </xdr:to>
    <xdr:pic>
      <xdr:nvPicPr>
        <xdr:cNvPr id="5153" name="Picture 2" descr="180px-Classic-target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00250" y="3000375"/>
          <a:ext cx="7334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16</xdr:row>
      <xdr:rowOff>95250</xdr:rowOff>
    </xdr:from>
    <xdr:to>
      <xdr:col>0</xdr:col>
      <xdr:colOff>962025</xdr:colOff>
      <xdr:row>21</xdr:row>
      <xdr:rowOff>123825</xdr:rowOff>
    </xdr:to>
    <xdr:grpSp>
      <xdr:nvGrpSpPr>
        <xdr:cNvPr id="5154" name="Group 15"/>
        <xdr:cNvGrpSpPr>
          <a:grpSpLocks/>
        </xdr:cNvGrpSpPr>
      </xdr:nvGrpSpPr>
      <xdr:grpSpPr bwMode="auto">
        <a:xfrm>
          <a:off x="85725" y="5727424"/>
          <a:ext cx="876300" cy="1210227"/>
          <a:chOff x="933446" y="4757742"/>
          <a:chExt cx="487366" cy="614357"/>
        </a:xfrm>
      </xdr:grpSpPr>
      <xdr:sp macro="" textlink="">
        <xdr:nvSpPr>
          <xdr:cNvPr id="5184" name="Freeform 16"/>
          <xdr:cNvSpPr>
            <a:spLocks/>
          </xdr:cNvSpPr>
        </xdr:nvSpPr>
        <xdr:spPr bwMode="auto">
          <a:xfrm>
            <a:off x="933446" y="4757742"/>
            <a:ext cx="487366" cy="614357"/>
          </a:xfrm>
          <a:custGeom>
            <a:avLst/>
            <a:gdLst>
              <a:gd name="T0" fmla="*/ 2147483647 w 307"/>
              <a:gd name="T1" fmla="*/ 0 h 387"/>
              <a:gd name="T2" fmla="*/ 2147483647 w 307"/>
              <a:gd name="T3" fmla="*/ 2147483647 h 387"/>
              <a:gd name="T4" fmla="*/ 2147483647 w 307"/>
              <a:gd name="T5" fmla="*/ 2147483647 h 387"/>
              <a:gd name="T6" fmla="*/ 0 w 307"/>
              <a:gd name="T7" fmla="*/ 2147483647 h 387"/>
              <a:gd name="T8" fmla="*/ 2147483647 w 307"/>
              <a:gd name="T9" fmla="*/ 0 h 387"/>
              <a:gd name="T10" fmla="*/ 2147483647 w 307"/>
              <a:gd name="T11" fmla="*/ 0 h 387"/>
              <a:gd name="T12" fmla="*/ 2147483647 w 307"/>
              <a:gd name="T13" fmla="*/ 2147483647 h 387"/>
              <a:gd name="T14" fmla="*/ 2147483647 w 307"/>
              <a:gd name="T15" fmla="*/ 2147483647 h 387"/>
              <a:gd name="T16" fmla="*/ 2147483647 w 307"/>
              <a:gd name="T17" fmla="*/ 2147483647 h 387"/>
              <a:gd name="T18" fmla="*/ 2147483647 w 307"/>
              <a:gd name="T19" fmla="*/ 2147483647 h 387"/>
              <a:gd name="T20" fmla="*/ 0 w 307"/>
              <a:gd name="T21" fmla="*/ 2147483647 h 387"/>
              <a:gd name="T22" fmla="*/ 0 w 307"/>
              <a:gd name="T23" fmla="*/ 2147483647 h 387"/>
              <a:gd name="T24" fmla="*/ 2147483647 w 307"/>
              <a:gd name="T25" fmla="*/ 0 h 387"/>
              <a:gd name="T26" fmla="*/ 17694720 60000 65536"/>
              <a:gd name="T27" fmla="*/ 0 60000 65536"/>
              <a:gd name="T28" fmla="*/ 5898240 60000 65536"/>
              <a:gd name="T29" fmla="*/ 1179648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307"/>
              <a:gd name="T40" fmla="*/ 0 h 387"/>
              <a:gd name="T41" fmla="*/ 307 w 307"/>
              <a:gd name="T42" fmla="*/ 387 h 387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307" h="387">
                <a:moveTo>
                  <a:pt x="102" y="0"/>
                </a:moveTo>
                <a:lnTo>
                  <a:pt x="204" y="0"/>
                </a:lnTo>
                <a:lnTo>
                  <a:pt x="306" y="129"/>
                </a:lnTo>
                <a:lnTo>
                  <a:pt x="306" y="257"/>
                </a:lnTo>
                <a:lnTo>
                  <a:pt x="204" y="386"/>
                </a:lnTo>
                <a:lnTo>
                  <a:pt x="102" y="386"/>
                </a:lnTo>
                <a:lnTo>
                  <a:pt x="0" y="257"/>
                </a:lnTo>
                <a:lnTo>
                  <a:pt x="0" y="129"/>
                </a:lnTo>
                <a:lnTo>
                  <a:pt x="102" y="0"/>
                </a:lnTo>
              </a:path>
            </a:pathLst>
          </a:custGeom>
          <a:noFill/>
          <a:ln w="12701">
            <a:solidFill>
              <a:srgbClr val="000000"/>
            </a:solidFill>
            <a:prstDash val="solid"/>
            <a:round/>
            <a:headEnd/>
            <a:tailEnd/>
          </a:ln>
        </xdr:spPr>
      </xdr:sp>
      <xdr:grpSp>
        <xdr:nvGrpSpPr>
          <xdr:cNvPr id="5185" name="Group 17"/>
          <xdr:cNvGrpSpPr>
            <a:grpSpLocks/>
          </xdr:cNvGrpSpPr>
        </xdr:nvGrpSpPr>
        <xdr:grpSpPr bwMode="auto">
          <a:xfrm>
            <a:off x="1055683" y="4862514"/>
            <a:ext cx="239709" cy="403222"/>
            <a:chOff x="1055683" y="4862514"/>
            <a:chExt cx="239709" cy="403222"/>
          </a:xfrm>
        </xdr:grpSpPr>
        <xdr:sp macro="" textlink="">
          <xdr:nvSpPr>
            <xdr:cNvPr id="5186" name="Line 187"/>
            <xdr:cNvSpPr>
              <a:spLocks/>
            </xdr:cNvSpPr>
          </xdr:nvSpPr>
          <xdr:spPr bwMode="auto">
            <a:xfrm flipH="1">
              <a:off x="1055683" y="4862514"/>
              <a:ext cx="239709" cy="403222"/>
            </a:xfrm>
            <a:custGeom>
              <a:avLst/>
              <a:gdLst>
                <a:gd name="T0" fmla="*/ 119855 w 239709"/>
                <a:gd name="T1" fmla="*/ 0 h 403222"/>
                <a:gd name="T2" fmla="*/ 239709 w 239709"/>
                <a:gd name="T3" fmla="*/ 201611 h 403222"/>
                <a:gd name="T4" fmla="*/ 119855 w 239709"/>
                <a:gd name="T5" fmla="*/ 403222 h 403222"/>
                <a:gd name="T6" fmla="*/ 0 w 239709"/>
                <a:gd name="T7" fmla="*/ 201611 h 403222"/>
                <a:gd name="T8" fmla="*/ 0 w 239709"/>
                <a:gd name="T9" fmla="*/ 0 h 403222"/>
                <a:gd name="T10" fmla="*/ 239709 w 239709"/>
                <a:gd name="T11" fmla="*/ 403222 h 403222"/>
                <a:gd name="T12" fmla="*/ 17694720 60000 65536"/>
                <a:gd name="T13" fmla="*/ 0 60000 65536"/>
                <a:gd name="T14" fmla="*/ 5898240 60000 65536"/>
                <a:gd name="T15" fmla="*/ 11796480 60000 65536"/>
                <a:gd name="T16" fmla="*/ 5898240 60000 65536"/>
                <a:gd name="T17" fmla="*/ 17694720 60000 65536"/>
                <a:gd name="T18" fmla="*/ 0 w 239709"/>
                <a:gd name="T19" fmla="*/ 0 h 403222"/>
                <a:gd name="T20" fmla="*/ 239709 w 239709"/>
                <a:gd name="T21" fmla="*/ 403222 h 403222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39709" h="403222">
                  <a:moveTo>
                    <a:pt x="0" y="0"/>
                  </a:moveTo>
                  <a:lnTo>
                    <a:pt x="239709" y="403222"/>
                  </a:lnTo>
                </a:path>
              </a:pathLst>
            </a:custGeom>
            <a:noFill/>
            <a:ln w="50804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87" name="Line 188"/>
            <xdr:cNvSpPr>
              <a:spLocks/>
            </xdr:cNvSpPr>
          </xdr:nvSpPr>
          <xdr:spPr bwMode="auto">
            <a:xfrm>
              <a:off x="1055683" y="4862514"/>
              <a:ext cx="239709" cy="403222"/>
            </a:xfrm>
            <a:custGeom>
              <a:avLst/>
              <a:gdLst>
                <a:gd name="T0" fmla="*/ 119855 w 239709"/>
                <a:gd name="T1" fmla="*/ 0 h 403222"/>
                <a:gd name="T2" fmla="*/ 239709 w 239709"/>
                <a:gd name="T3" fmla="*/ 201611 h 403222"/>
                <a:gd name="T4" fmla="*/ 119855 w 239709"/>
                <a:gd name="T5" fmla="*/ 403222 h 403222"/>
                <a:gd name="T6" fmla="*/ 0 w 239709"/>
                <a:gd name="T7" fmla="*/ 201611 h 403222"/>
                <a:gd name="T8" fmla="*/ 0 w 239709"/>
                <a:gd name="T9" fmla="*/ 0 h 403222"/>
                <a:gd name="T10" fmla="*/ 239709 w 239709"/>
                <a:gd name="T11" fmla="*/ 403222 h 403222"/>
                <a:gd name="T12" fmla="*/ 17694720 60000 65536"/>
                <a:gd name="T13" fmla="*/ 0 60000 65536"/>
                <a:gd name="T14" fmla="*/ 5898240 60000 65536"/>
                <a:gd name="T15" fmla="*/ 11796480 60000 65536"/>
                <a:gd name="T16" fmla="*/ 5898240 60000 65536"/>
                <a:gd name="T17" fmla="*/ 17694720 60000 65536"/>
                <a:gd name="T18" fmla="*/ 0 w 239709"/>
                <a:gd name="T19" fmla="*/ 0 h 403222"/>
                <a:gd name="T20" fmla="*/ 239709 w 239709"/>
                <a:gd name="T21" fmla="*/ 403222 h 403222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39709" h="403222">
                  <a:moveTo>
                    <a:pt x="0" y="0"/>
                  </a:moveTo>
                  <a:lnTo>
                    <a:pt x="239709" y="403222"/>
                  </a:lnTo>
                </a:path>
              </a:pathLst>
            </a:custGeom>
            <a:noFill/>
            <a:ln w="50804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247650</xdr:colOff>
      <xdr:row>22</xdr:row>
      <xdr:rowOff>28575</xdr:rowOff>
    </xdr:from>
    <xdr:to>
      <xdr:col>0</xdr:col>
      <xdr:colOff>666750</xdr:colOff>
      <xdr:row>26</xdr:row>
      <xdr:rowOff>190500</xdr:rowOff>
    </xdr:to>
    <xdr:grpSp>
      <xdr:nvGrpSpPr>
        <xdr:cNvPr id="5155" name="Group 288"/>
        <xdr:cNvGrpSpPr>
          <a:grpSpLocks noChangeAspect="1"/>
        </xdr:cNvGrpSpPr>
      </xdr:nvGrpSpPr>
      <xdr:grpSpPr bwMode="auto">
        <a:xfrm>
          <a:off x="247650" y="7041184"/>
          <a:ext cx="419100" cy="1155838"/>
          <a:chOff x="1278" y="12164"/>
          <a:chExt cx="703" cy="1945"/>
        </a:xfrm>
      </xdr:grpSpPr>
      <xdr:grpSp>
        <xdr:nvGrpSpPr>
          <xdr:cNvPr id="5180" name="Group 289"/>
          <xdr:cNvGrpSpPr>
            <a:grpSpLocks noChangeAspect="1"/>
          </xdr:cNvGrpSpPr>
        </xdr:nvGrpSpPr>
        <xdr:grpSpPr bwMode="auto">
          <a:xfrm>
            <a:off x="1278" y="12164"/>
            <a:ext cx="703" cy="1945"/>
            <a:chOff x="8576" y="2858"/>
            <a:chExt cx="2924" cy="8038"/>
          </a:xfrm>
        </xdr:grpSpPr>
        <xdr:sp macro="" textlink="">
          <xdr:nvSpPr>
            <xdr:cNvPr id="5182" name="Freeform 290"/>
            <xdr:cNvSpPr>
              <a:spLocks noChangeAspect="1"/>
            </xdr:cNvSpPr>
          </xdr:nvSpPr>
          <xdr:spPr bwMode="auto">
            <a:xfrm>
              <a:off x="9088" y="5396"/>
              <a:ext cx="1900" cy="5500"/>
            </a:xfrm>
            <a:custGeom>
              <a:avLst/>
              <a:gdLst>
                <a:gd name="T0" fmla="*/ 220 w 1900"/>
                <a:gd name="T1" fmla="*/ 5500 h 5500"/>
                <a:gd name="T2" fmla="*/ 0 w 1900"/>
                <a:gd name="T3" fmla="*/ 0 h 5500"/>
                <a:gd name="T4" fmla="*/ 1900 w 1900"/>
                <a:gd name="T5" fmla="*/ 40 h 5500"/>
                <a:gd name="T6" fmla="*/ 1680 w 1900"/>
                <a:gd name="T7" fmla="*/ 5480 h 5500"/>
                <a:gd name="T8" fmla="*/ 220 w 1900"/>
                <a:gd name="T9" fmla="*/ 5500 h 5500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1900"/>
                <a:gd name="T16" fmla="*/ 0 h 5500"/>
                <a:gd name="T17" fmla="*/ 1900 w 1900"/>
                <a:gd name="T18" fmla="*/ 5500 h 5500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1900" h="5500">
                  <a:moveTo>
                    <a:pt x="220" y="5500"/>
                  </a:moveTo>
                  <a:lnTo>
                    <a:pt x="0" y="0"/>
                  </a:lnTo>
                  <a:lnTo>
                    <a:pt x="1900" y="40"/>
                  </a:lnTo>
                  <a:lnTo>
                    <a:pt x="1680" y="5480"/>
                  </a:lnTo>
                  <a:lnTo>
                    <a:pt x="220" y="5500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183" name="Oval 291"/>
            <xdr:cNvSpPr>
              <a:spLocks noChangeAspect="1" noChangeArrowheads="1"/>
            </xdr:cNvSpPr>
          </xdr:nvSpPr>
          <xdr:spPr bwMode="auto">
            <a:xfrm>
              <a:off x="8576" y="2858"/>
              <a:ext cx="2924" cy="2924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5181" name="Oval 292"/>
          <xdr:cNvSpPr>
            <a:spLocks noChangeAspect="1" noChangeArrowheads="1"/>
          </xdr:cNvSpPr>
        </xdr:nvSpPr>
        <xdr:spPr bwMode="auto">
          <a:xfrm>
            <a:off x="1406" y="12507"/>
            <a:ext cx="447" cy="447"/>
          </a:xfrm>
          <a:prstGeom prst="ellipse">
            <a:avLst/>
          </a:prstGeom>
          <a:solidFill>
            <a:srgbClr val="FFFFFF"/>
          </a:solidFill>
          <a:ln w="9525">
            <a:solidFill>
              <a:srgbClr val="FFFFFF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733425</xdr:colOff>
      <xdr:row>23</xdr:row>
      <xdr:rowOff>0</xdr:rowOff>
    </xdr:from>
    <xdr:to>
      <xdr:col>0</xdr:col>
      <xdr:colOff>1076325</xdr:colOff>
      <xdr:row>26</xdr:row>
      <xdr:rowOff>152400</xdr:rowOff>
    </xdr:to>
    <xdr:grpSp>
      <xdr:nvGrpSpPr>
        <xdr:cNvPr id="5156" name="Group 288"/>
        <xdr:cNvGrpSpPr>
          <a:grpSpLocks noChangeAspect="1"/>
        </xdr:cNvGrpSpPr>
      </xdr:nvGrpSpPr>
      <xdr:grpSpPr bwMode="auto">
        <a:xfrm>
          <a:off x="733425" y="7211391"/>
          <a:ext cx="342900" cy="947531"/>
          <a:chOff x="1278" y="12164"/>
          <a:chExt cx="703" cy="1945"/>
        </a:xfrm>
      </xdr:grpSpPr>
      <xdr:grpSp>
        <xdr:nvGrpSpPr>
          <xdr:cNvPr id="5176" name="Group 289"/>
          <xdr:cNvGrpSpPr>
            <a:grpSpLocks noChangeAspect="1"/>
          </xdr:cNvGrpSpPr>
        </xdr:nvGrpSpPr>
        <xdr:grpSpPr bwMode="auto">
          <a:xfrm>
            <a:off x="1278" y="12164"/>
            <a:ext cx="703" cy="1945"/>
            <a:chOff x="8576" y="2858"/>
            <a:chExt cx="2924" cy="8038"/>
          </a:xfrm>
        </xdr:grpSpPr>
        <xdr:sp macro="" textlink="">
          <xdr:nvSpPr>
            <xdr:cNvPr id="5178" name="Freeform 290"/>
            <xdr:cNvSpPr>
              <a:spLocks noChangeAspect="1"/>
            </xdr:cNvSpPr>
          </xdr:nvSpPr>
          <xdr:spPr bwMode="auto">
            <a:xfrm>
              <a:off x="9088" y="5396"/>
              <a:ext cx="1900" cy="5500"/>
            </a:xfrm>
            <a:custGeom>
              <a:avLst/>
              <a:gdLst>
                <a:gd name="T0" fmla="*/ 220 w 1900"/>
                <a:gd name="T1" fmla="*/ 5500 h 5500"/>
                <a:gd name="T2" fmla="*/ 0 w 1900"/>
                <a:gd name="T3" fmla="*/ 0 h 5500"/>
                <a:gd name="T4" fmla="*/ 1900 w 1900"/>
                <a:gd name="T5" fmla="*/ 40 h 5500"/>
                <a:gd name="T6" fmla="*/ 1680 w 1900"/>
                <a:gd name="T7" fmla="*/ 5480 h 5500"/>
                <a:gd name="T8" fmla="*/ 220 w 1900"/>
                <a:gd name="T9" fmla="*/ 5500 h 5500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1900"/>
                <a:gd name="T16" fmla="*/ 0 h 5500"/>
                <a:gd name="T17" fmla="*/ 1900 w 1900"/>
                <a:gd name="T18" fmla="*/ 5500 h 5500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1900" h="5500">
                  <a:moveTo>
                    <a:pt x="220" y="5500"/>
                  </a:moveTo>
                  <a:lnTo>
                    <a:pt x="0" y="0"/>
                  </a:lnTo>
                  <a:lnTo>
                    <a:pt x="1900" y="40"/>
                  </a:lnTo>
                  <a:lnTo>
                    <a:pt x="1680" y="5480"/>
                  </a:lnTo>
                  <a:lnTo>
                    <a:pt x="220" y="5500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179" name="Oval 291"/>
            <xdr:cNvSpPr>
              <a:spLocks noChangeAspect="1" noChangeArrowheads="1"/>
            </xdr:cNvSpPr>
          </xdr:nvSpPr>
          <xdr:spPr bwMode="auto">
            <a:xfrm>
              <a:off x="8576" y="2858"/>
              <a:ext cx="2924" cy="2924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5177" name="Oval 292"/>
          <xdr:cNvSpPr>
            <a:spLocks noChangeAspect="1" noChangeArrowheads="1"/>
          </xdr:cNvSpPr>
        </xdr:nvSpPr>
        <xdr:spPr bwMode="auto">
          <a:xfrm>
            <a:off x="1406" y="12507"/>
            <a:ext cx="447" cy="447"/>
          </a:xfrm>
          <a:prstGeom prst="ellipse">
            <a:avLst/>
          </a:prstGeom>
          <a:solidFill>
            <a:srgbClr val="FFFFFF"/>
          </a:solidFill>
          <a:ln w="9525">
            <a:solidFill>
              <a:srgbClr val="FFFFFF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209550</xdr:colOff>
      <xdr:row>27</xdr:row>
      <xdr:rowOff>47625</xdr:rowOff>
    </xdr:from>
    <xdr:to>
      <xdr:col>0</xdr:col>
      <xdr:colOff>657225</xdr:colOff>
      <xdr:row>31</xdr:row>
      <xdr:rowOff>161925</xdr:rowOff>
    </xdr:to>
    <xdr:pic>
      <xdr:nvPicPr>
        <xdr:cNvPr id="5157" name="Picture 26" descr="PO3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9550" y="8267700"/>
          <a:ext cx="4476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962025</xdr:colOff>
      <xdr:row>27</xdr:row>
      <xdr:rowOff>200025</xdr:rowOff>
    </xdr:from>
    <xdr:to>
      <xdr:col>0</xdr:col>
      <xdr:colOff>1352550</xdr:colOff>
      <xdr:row>31</xdr:row>
      <xdr:rowOff>161925</xdr:rowOff>
    </xdr:to>
    <xdr:pic>
      <xdr:nvPicPr>
        <xdr:cNvPr id="5158" name="Picture 27" descr="PO3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62025" y="8420100"/>
          <a:ext cx="3905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609600</xdr:colOff>
      <xdr:row>7</xdr:row>
      <xdr:rowOff>19050</xdr:rowOff>
    </xdr:from>
    <xdr:to>
      <xdr:col>10</xdr:col>
      <xdr:colOff>171450</xdr:colOff>
      <xdr:row>9</xdr:row>
      <xdr:rowOff>238125</xdr:rowOff>
    </xdr:to>
    <xdr:pic>
      <xdr:nvPicPr>
        <xdr:cNvPr id="5159" name="Picture 48" descr="bird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258300" y="2847975"/>
          <a:ext cx="781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438150</xdr:colOff>
      <xdr:row>7</xdr:row>
      <xdr:rowOff>57150</xdr:rowOff>
    </xdr:from>
    <xdr:to>
      <xdr:col>11</xdr:col>
      <xdr:colOff>590550</xdr:colOff>
      <xdr:row>10</xdr:row>
      <xdr:rowOff>19050</xdr:rowOff>
    </xdr:to>
    <xdr:pic>
      <xdr:nvPicPr>
        <xdr:cNvPr id="5160" name="Picture 49" descr="buck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306050" y="2886075"/>
          <a:ext cx="7620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3</xdr:row>
      <xdr:rowOff>38100</xdr:rowOff>
    </xdr:from>
    <xdr:to>
      <xdr:col>0</xdr:col>
      <xdr:colOff>1285875</xdr:colOff>
      <xdr:row>4</xdr:row>
      <xdr:rowOff>523875</xdr:rowOff>
    </xdr:to>
    <xdr:pic>
      <xdr:nvPicPr>
        <xdr:cNvPr id="5161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85750" y="1495425"/>
          <a:ext cx="10001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114300</xdr:rowOff>
    </xdr:from>
    <xdr:to>
      <xdr:col>0</xdr:col>
      <xdr:colOff>1095375</xdr:colOff>
      <xdr:row>14</xdr:row>
      <xdr:rowOff>228600</xdr:rowOff>
    </xdr:to>
    <xdr:pic>
      <xdr:nvPicPr>
        <xdr:cNvPr id="5162" name="Picture 51" descr="clay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4524375"/>
          <a:ext cx="10953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1571625</xdr:colOff>
      <xdr:row>1</xdr:row>
      <xdr:rowOff>219075</xdr:rowOff>
    </xdr:from>
    <xdr:to>
      <xdr:col>2</xdr:col>
      <xdr:colOff>2581275</xdr:colOff>
      <xdr:row>2</xdr:row>
      <xdr:rowOff>971550</xdr:rowOff>
    </xdr:to>
    <xdr:pic>
      <xdr:nvPicPr>
        <xdr:cNvPr id="5163" name="jg_photo_big" descr="Official pictures_2">
          <a:hlinkClick xmlns:r="http://schemas.openxmlformats.org/officeDocument/2006/relationships" r:id="rId8" tooltip="Official pictures_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448175" y="419100"/>
          <a:ext cx="10096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1114425</xdr:colOff>
      <xdr:row>24</xdr:row>
      <xdr:rowOff>85725</xdr:rowOff>
    </xdr:from>
    <xdr:to>
      <xdr:col>1</xdr:col>
      <xdr:colOff>85725</xdr:colOff>
      <xdr:row>26</xdr:row>
      <xdr:rowOff>133350</xdr:rowOff>
    </xdr:to>
    <xdr:pic>
      <xdr:nvPicPr>
        <xdr:cNvPr id="5164" name="Picture 54" descr="round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114425" y="7467600"/>
          <a:ext cx="6953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24</xdr:row>
      <xdr:rowOff>104775</xdr:rowOff>
    </xdr:from>
    <xdr:to>
      <xdr:col>1</xdr:col>
      <xdr:colOff>904875</xdr:colOff>
      <xdr:row>26</xdr:row>
      <xdr:rowOff>123825</xdr:rowOff>
    </xdr:to>
    <xdr:pic>
      <xdr:nvPicPr>
        <xdr:cNvPr id="5165" name="Picture 55" descr="square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981200" y="7486650"/>
          <a:ext cx="6477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15</xdr:row>
      <xdr:rowOff>76200</xdr:rowOff>
    </xdr:from>
    <xdr:to>
      <xdr:col>7</xdr:col>
      <xdr:colOff>38100</xdr:colOff>
      <xdr:row>19</xdr:row>
      <xdr:rowOff>161925</xdr:rowOff>
    </xdr:to>
    <xdr:pic>
      <xdr:nvPicPr>
        <xdr:cNvPr id="5166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8550" y="5486400"/>
          <a:ext cx="6286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1171575</xdr:colOff>
      <xdr:row>11</xdr:row>
      <xdr:rowOff>285750</xdr:rowOff>
    </xdr:from>
    <xdr:to>
      <xdr:col>1</xdr:col>
      <xdr:colOff>247650</xdr:colOff>
      <xdr:row>15</xdr:row>
      <xdr:rowOff>114300</xdr:rowOff>
    </xdr:to>
    <xdr:pic>
      <xdr:nvPicPr>
        <xdr:cNvPr id="5167" name="Picture 57" descr="A3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171575" y="4391025"/>
          <a:ext cx="8001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12</xdr:row>
      <xdr:rowOff>85725</xdr:rowOff>
    </xdr:from>
    <xdr:to>
      <xdr:col>1</xdr:col>
      <xdr:colOff>1047750</xdr:colOff>
      <xdr:row>15</xdr:row>
      <xdr:rowOff>85725</xdr:rowOff>
    </xdr:to>
    <xdr:pic>
      <xdr:nvPicPr>
        <xdr:cNvPr id="5168" name="Picture 36" descr="A4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057400" y="4495800"/>
          <a:ext cx="7143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6</xdr:row>
      <xdr:rowOff>485775</xdr:rowOff>
    </xdr:from>
    <xdr:to>
      <xdr:col>0</xdr:col>
      <xdr:colOff>1047750</xdr:colOff>
      <xdr:row>10</xdr:row>
      <xdr:rowOff>266700</xdr:rowOff>
    </xdr:to>
    <xdr:pic>
      <xdr:nvPicPr>
        <xdr:cNvPr id="5169" name="Picture 2" descr="180px-Classic-target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3850" y="2733675"/>
          <a:ext cx="7239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17</xdr:row>
      <xdr:rowOff>85725</xdr:rowOff>
    </xdr:from>
    <xdr:to>
      <xdr:col>1</xdr:col>
      <xdr:colOff>819150</xdr:colOff>
      <xdr:row>21</xdr:row>
      <xdr:rowOff>104775</xdr:rowOff>
    </xdr:to>
    <xdr:pic>
      <xdr:nvPicPr>
        <xdr:cNvPr id="5170" name="Picture 60" descr="A4_No_2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38325" y="5895975"/>
          <a:ext cx="7048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285750</xdr:colOff>
      <xdr:row>18</xdr:row>
      <xdr:rowOff>104775</xdr:rowOff>
    </xdr:from>
    <xdr:to>
      <xdr:col>1</xdr:col>
      <xdr:colOff>666750</xdr:colOff>
      <xdr:row>20</xdr:row>
      <xdr:rowOff>161925</xdr:rowOff>
    </xdr:to>
    <xdr:sp macro="" textlink="">
      <xdr:nvSpPr>
        <xdr:cNvPr id="5171" name="Line 188"/>
        <xdr:cNvSpPr>
          <a:spLocks/>
        </xdr:cNvSpPr>
      </xdr:nvSpPr>
      <xdr:spPr bwMode="auto">
        <a:xfrm>
          <a:off x="2009775" y="6105525"/>
          <a:ext cx="381000" cy="657225"/>
        </a:xfrm>
        <a:custGeom>
          <a:avLst/>
          <a:gdLst>
            <a:gd name="T0" fmla="*/ 332592 w 239709"/>
            <a:gd name="T1" fmla="*/ 0 h 403222"/>
            <a:gd name="T2" fmla="*/ 665182 w 239709"/>
            <a:gd name="T3" fmla="*/ 614169 h 403222"/>
            <a:gd name="T4" fmla="*/ 332592 w 239709"/>
            <a:gd name="T5" fmla="*/ 1228339 h 403222"/>
            <a:gd name="T6" fmla="*/ 0 w 239709"/>
            <a:gd name="T7" fmla="*/ 614169 h 403222"/>
            <a:gd name="T8" fmla="*/ 0 w 239709"/>
            <a:gd name="T9" fmla="*/ 0 h 403222"/>
            <a:gd name="T10" fmla="*/ 665182 w 239709"/>
            <a:gd name="T11" fmla="*/ 1228339 h 403222"/>
            <a:gd name="T12" fmla="*/ 17694720 60000 65536"/>
            <a:gd name="T13" fmla="*/ 0 60000 65536"/>
            <a:gd name="T14" fmla="*/ 5898240 60000 65536"/>
            <a:gd name="T15" fmla="*/ 11796480 60000 65536"/>
            <a:gd name="T16" fmla="*/ 5898240 60000 65536"/>
            <a:gd name="T17" fmla="*/ 17694720 60000 65536"/>
            <a:gd name="T18" fmla="*/ 0 w 239709"/>
            <a:gd name="T19" fmla="*/ 0 h 403222"/>
            <a:gd name="T20" fmla="*/ 239709 w 239709"/>
            <a:gd name="T21" fmla="*/ 403222 h 403222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39709" h="403222">
              <a:moveTo>
                <a:pt x="0" y="0"/>
              </a:moveTo>
              <a:lnTo>
                <a:pt x="239709" y="403222"/>
              </a:lnTo>
            </a:path>
          </a:pathLst>
        </a:custGeom>
        <a:noFill/>
        <a:ln w="50804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133350</xdr:colOff>
      <xdr:row>19</xdr:row>
      <xdr:rowOff>57150</xdr:rowOff>
    </xdr:from>
    <xdr:to>
      <xdr:col>1</xdr:col>
      <xdr:colOff>838200</xdr:colOff>
      <xdr:row>20</xdr:row>
      <xdr:rowOff>19050</xdr:rowOff>
    </xdr:to>
    <xdr:sp macro="" textlink="">
      <xdr:nvSpPr>
        <xdr:cNvPr id="5172" name="Line 188"/>
        <xdr:cNvSpPr>
          <a:spLocks/>
        </xdr:cNvSpPr>
      </xdr:nvSpPr>
      <xdr:spPr bwMode="auto">
        <a:xfrm rot="3708237">
          <a:off x="2024062" y="6081713"/>
          <a:ext cx="371475" cy="704850"/>
        </a:xfrm>
        <a:custGeom>
          <a:avLst/>
          <a:gdLst>
            <a:gd name="T0" fmla="*/ 323592 w 239709"/>
            <a:gd name="T1" fmla="*/ 0 h 403222"/>
            <a:gd name="T2" fmla="*/ 647182 w 239709"/>
            <a:gd name="T3" fmla="*/ 667928 h 403222"/>
            <a:gd name="T4" fmla="*/ 323592 w 239709"/>
            <a:gd name="T5" fmla="*/ 1335856 h 403222"/>
            <a:gd name="T6" fmla="*/ 0 w 239709"/>
            <a:gd name="T7" fmla="*/ 667928 h 403222"/>
            <a:gd name="T8" fmla="*/ 0 w 239709"/>
            <a:gd name="T9" fmla="*/ 0 h 403222"/>
            <a:gd name="T10" fmla="*/ 647182 w 239709"/>
            <a:gd name="T11" fmla="*/ 1335856 h 403222"/>
            <a:gd name="T12" fmla="*/ 17694720 60000 65536"/>
            <a:gd name="T13" fmla="*/ 0 60000 65536"/>
            <a:gd name="T14" fmla="*/ 5898240 60000 65536"/>
            <a:gd name="T15" fmla="*/ 11796480 60000 65536"/>
            <a:gd name="T16" fmla="*/ 5898240 60000 65536"/>
            <a:gd name="T17" fmla="*/ 17694720 60000 65536"/>
            <a:gd name="T18" fmla="*/ 0 w 239709"/>
            <a:gd name="T19" fmla="*/ 0 h 403222"/>
            <a:gd name="T20" fmla="*/ 239709 w 239709"/>
            <a:gd name="T21" fmla="*/ 403222 h 403222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39709" h="403222">
              <a:moveTo>
                <a:pt x="0" y="0"/>
              </a:moveTo>
              <a:lnTo>
                <a:pt x="239709" y="403222"/>
              </a:lnTo>
            </a:path>
          </a:pathLst>
        </a:custGeom>
        <a:noFill/>
        <a:ln w="50804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240200</xdr:colOff>
      <xdr:row>27</xdr:row>
      <xdr:rowOff>256760</xdr:rowOff>
    </xdr:from>
    <xdr:to>
      <xdr:col>1</xdr:col>
      <xdr:colOff>791424</xdr:colOff>
      <xdr:row>31</xdr:row>
      <xdr:rowOff>74549</xdr:rowOff>
    </xdr:to>
    <xdr:sp macro="" textlink="">
      <xdr:nvSpPr>
        <xdr:cNvPr id="64" name="Rectangle 15"/>
        <xdr:cNvSpPr>
          <a:spLocks noChangeAspect="1" noChangeArrowheads="1"/>
        </xdr:cNvSpPr>
      </xdr:nvSpPr>
      <xdr:spPr bwMode="auto">
        <a:xfrm>
          <a:off x="1962983" y="8464825"/>
          <a:ext cx="551224" cy="85311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da-DK"/>
        </a:p>
        <a:p>
          <a:pPr algn="ctr"/>
          <a:endParaRPr lang="da-DK" sz="8000"/>
        </a:p>
        <a:p>
          <a:pPr algn="ctr"/>
          <a:endParaRPr lang="da-DK"/>
        </a:p>
      </xdr:txBody>
    </xdr:sp>
    <xdr:clientData/>
  </xdr:twoCellAnchor>
  <xdr:twoCellAnchor>
    <xdr:from>
      <xdr:col>1</xdr:col>
      <xdr:colOff>333375</xdr:colOff>
      <xdr:row>27</xdr:row>
      <xdr:rowOff>314325</xdr:rowOff>
    </xdr:from>
    <xdr:to>
      <xdr:col>1</xdr:col>
      <xdr:colOff>742950</xdr:colOff>
      <xdr:row>31</xdr:row>
      <xdr:rowOff>38100</xdr:rowOff>
    </xdr:to>
    <xdr:sp macro="" textlink="">
      <xdr:nvSpPr>
        <xdr:cNvPr id="5174" name="Line 188"/>
        <xdr:cNvSpPr>
          <a:spLocks/>
        </xdr:cNvSpPr>
      </xdr:nvSpPr>
      <xdr:spPr bwMode="auto">
        <a:xfrm>
          <a:off x="2057400" y="8534400"/>
          <a:ext cx="409575" cy="762000"/>
        </a:xfrm>
        <a:custGeom>
          <a:avLst/>
          <a:gdLst>
            <a:gd name="T0" fmla="*/ 354065 w 239709"/>
            <a:gd name="T1" fmla="*/ 0 h 403222"/>
            <a:gd name="T2" fmla="*/ 708126 w 239709"/>
            <a:gd name="T3" fmla="*/ 715811 h 403222"/>
            <a:gd name="T4" fmla="*/ 354065 w 239709"/>
            <a:gd name="T5" fmla="*/ 1431620 h 403222"/>
            <a:gd name="T6" fmla="*/ 0 w 239709"/>
            <a:gd name="T7" fmla="*/ 715811 h 403222"/>
            <a:gd name="T8" fmla="*/ 0 w 239709"/>
            <a:gd name="T9" fmla="*/ 0 h 403222"/>
            <a:gd name="T10" fmla="*/ 708126 w 239709"/>
            <a:gd name="T11" fmla="*/ 1431620 h 403222"/>
            <a:gd name="T12" fmla="*/ 17694720 60000 65536"/>
            <a:gd name="T13" fmla="*/ 0 60000 65536"/>
            <a:gd name="T14" fmla="*/ 5898240 60000 65536"/>
            <a:gd name="T15" fmla="*/ 11796480 60000 65536"/>
            <a:gd name="T16" fmla="*/ 5898240 60000 65536"/>
            <a:gd name="T17" fmla="*/ 17694720 60000 65536"/>
            <a:gd name="T18" fmla="*/ 0 w 239709"/>
            <a:gd name="T19" fmla="*/ 0 h 403222"/>
            <a:gd name="T20" fmla="*/ 239709 w 239709"/>
            <a:gd name="T21" fmla="*/ 403222 h 403222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39709" h="403222">
              <a:moveTo>
                <a:pt x="0" y="0"/>
              </a:moveTo>
              <a:lnTo>
                <a:pt x="239709" y="403222"/>
              </a:lnTo>
            </a:path>
          </a:pathLst>
        </a:custGeom>
        <a:noFill/>
        <a:ln w="50804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123825</xdr:colOff>
      <xdr:row>28</xdr:row>
      <xdr:rowOff>19050</xdr:rowOff>
    </xdr:from>
    <xdr:to>
      <xdr:col>1</xdr:col>
      <xdr:colOff>914400</xdr:colOff>
      <xdr:row>30</xdr:row>
      <xdr:rowOff>66675</xdr:rowOff>
    </xdr:to>
    <xdr:sp macro="" textlink="">
      <xdr:nvSpPr>
        <xdr:cNvPr id="5175" name="Line 188"/>
        <xdr:cNvSpPr>
          <a:spLocks/>
        </xdr:cNvSpPr>
      </xdr:nvSpPr>
      <xdr:spPr bwMode="auto">
        <a:xfrm rot="3789870">
          <a:off x="2028825" y="8524875"/>
          <a:ext cx="428625" cy="790575"/>
        </a:xfrm>
        <a:custGeom>
          <a:avLst/>
          <a:gdLst>
            <a:gd name="T0" fmla="*/ 369497 w 239709"/>
            <a:gd name="T1" fmla="*/ 0 h 403222"/>
            <a:gd name="T2" fmla="*/ 738990 w 239709"/>
            <a:gd name="T3" fmla="*/ 741810 h 403222"/>
            <a:gd name="T4" fmla="*/ 369497 w 239709"/>
            <a:gd name="T5" fmla="*/ 1483617 h 403222"/>
            <a:gd name="T6" fmla="*/ 0 w 239709"/>
            <a:gd name="T7" fmla="*/ 741810 h 403222"/>
            <a:gd name="T8" fmla="*/ 0 w 239709"/>
            <a:gd name="T9" fmla="*/ 0 h 403222"/>
            <a:gd name="T10" fmla="*/ 738990 w 239709"/>
            <a:gd name="T11" fmla="*/ 1483617 h 403222"/>
            <a:gd name="T12" fmla="*/ 17694720 60000 65536"/>
            <a:gd name="T13" fmla="*/ 0 60000 65536"/>
            <a:gd name="T14" fmla="*/ 5898240 60000 65536"/>
            <a:gd name="T15" fmla="*/ 11796480 60000 65536"/>
            <a:gd name="T16" fmla="*/ 5898240 60000 65536"/>
            <a:gd name="T17" fmla="*/ 17694720 60000 65536"/>
            <a:gd name="T18" fmla="*/ 0 w 239709"/>
            <a:gd name="T19" fmla="*/ 0 h 403222"/>
            <a:gd name="T20" fmla="*/ 239709 w 239709"/>
            <a:gd name="T21" fmla="*/ 403222 h 403222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39709" h="403222">
              <a:moveTo>
                <a:pt x="0" y="0"/>
              </a:moveTo>
              <a:lnTo>
                <a:pt x="239709" y="403222"/>
              </a:lnTo>
            </a:path>
          </a:pathLst>
        </a:custGeom>
        <a:noFill/>
        <a:ln w="50804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0</xdr:row>
      <xdr:rowOff>88900</xdr:rowOff>
    </xdr:from>
    <xdr:to>
      <xdr:col>1</xdr:col>
      <xdr:colOff>561975</xdr:colOff>
      <xdr:row>0</xdr:row>
      <xdr:rowOff>698500</xdr:rowOff>
    </xdr:to>
    <xdr:pic>
      <xdr:nvPicPr>
        <xdr:cNvPr id="4" name="Picture 11" descr="img427941e856aad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100" y="88900"/>
          <a:ext cx="1095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736600</xdr:colOff>
      <xdr:row>0</xdr:row>
      <xdr:rowOff>127000</xdr:rowOff>
    </xdr:from>
    <xdr:to>
      <xdr:col>5</xdr:col>
      <xdr:colOff>537344</xdr:colOff>
      <xdr:row>0</xdr:row>
      <xdr:rowOff>850900</xdr:rowOff>
    </xdr:to>
    <xdr:pic>
      <xdr:nvPicPr>
        <xdr:cNvPr id="5" name="Billede 1" descr="IPSC-LOGO2.psd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0" y="127000"/>
          <a:ext cx="626244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2</xdr:row>
      <xdr:rowOff>31750</xdr:rowOff>
    </xdr:from>
    <xdr:to>
      <xdr:col>1</xdr:col>
      <xdr:colOff>393700</xdr:colOff>
      <xdr:row>3</xdr:row>
      <xdr:rowOff>184150</xdr:rowOff>
    </xdr:to>
    <xdr:pic>
      <xdr:nvPicPr>
        <xdr:cNvPr id="14" name="Picture 13" descr="9m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1950" y="1098550"/>
          <a:ext cx="8572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368300</xdr:colOff>
      <xdr:row>5</xdr:row>
      <xdr:rowOff>76200</xdr:rowOff>
    </xdr:from>
    <xdr:to>
      <xdr:col>1</xdr:col>
      <xdr:colOff>316992</xdr:colOff>
      <xdr:row>8</xdr:row>
      <xdr:rowOff>169164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8300" y="2171700"/>
          <a:ext cx="774192" cy="969264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24</xdr:row>
      <xdr:rowOff>136525</xdr:rowOff>
    </xdr:from>
    <xdr:to>
      <xdr:col>1</xdr:col>
      <xdr:colOff>422275</xdr:colOff>
      <xdr:row>27</xdr:row>
      <xdr:rowOff>69850</xdr:rowOff>
    </xdr:to>
    <xdr:pic>
      <xdr:nvPicPr>
        <xdr:cNvPr id="17" name="Picture 3" descr="plate 2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04800" y="7197725"/>
          <a:ext cx="942975" cy="86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492125</xdr:colOff>
      <xdr:row>17</xdr:row>
      <xdr:rowOff>53975</xdr:rowOff>
    </xdr:from>
    <xdr:to>
      <xdr:col>1</xdr:col>
      <xdr:colOff>215900</xdr:colOff>
      <xdr:row>21</xdr:row>
      <xdr:rowOff>266700</xdr:rowOff>
    </xdr:to>
    <xdr:grpSp>
      <xdr:nvGrpSpPr>
        <xdr:cNvPr id="18" name="Group 11"/>
        <xdr:cNvGrpSpPr>
          <a:grpSpLocks noChangeAspect="1"/>
        </xdr:cNvGrpSpPr>
      </xdr:nvGrpSpPr>
      <xdr:grpSpPr bwMode="auto">
        <a:xfrm>
          <a:off x="492125" y="4308475"/>
          <a:ext cx="549275" cy="974725"/>
          <a:chOff x="8576" y="2858"/>
          <a:chExt cx="2924" cy="8038"/>
        </a:xfrm>
      </xdr:grpSpPr>
      <xdr:sp macro="" textlink="">
        <xdr:nvSpPr>
          <xdr:cNvPr id="19" name="Freeform 3"/>
          <xdr:cNvSpPr>
            <a:spLocks noChangeAspect="1"/>
          </xdr:cNvSpPr>
        </xdr:nvSpPr>
        <xdr:spPr bwMode="auto">
          <a:xfrm>
            <a:off x="9088" y="5396"/>
            <a:ext cx="1900" cy="5500"/>
          </a:xfrm>
          <a:custGeom>
            <a:avLst/>
            <a:gdLst>
              <a:gd name="T0" fmla="*/ 220 w 1900"/>
              <a:gd name="T1" fmla="*/ 5500 h 5500"/>
              <a:gd name="T2" fmla="*/ 0 w 1900"/>
              <a:gd name="T3" fmla="*/ 0 h 5500"/>
              <a:gd name="T4" fmla="*/ 1900 w 1900"/>
              <a:gd name="T5" fmla="*/ 40 h 5500"/>
              <a:gd name="T6" fmla="*/ 1680 w 1900"/>
              <a:gd name="T7" fmla="*/ 5480 h 5500"/>
              <a:gd name="T8" fmla="*/ 220 w 1900"/>
              <a:gd name="T9" fmla="*/ 5500 h 5500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900"/>
              <a:gd name="T16" fmla="*/ 0 h 5500"/>
              <a:gd name="T17" fmla="*/ 1900 w 1900"/>
              <a:gd name="T18" fmla="*/ 5500 h 5500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900" h="5500">
                <a:moveTo>
                  <a:pt x="220" y="5500"/>
                </a:moveTo>
                <a:lnTo>
                  <a:pt x="0" y="0"/>
                </a:lnTo>
                <a:lnTo>
                  <a:pt x="1900" y="40"/>
                </a:lnTo>
                <a:lnTo>
                  <a:pt x="1680" y="5480"/>
                </a:lnTo>
                <a:lnTo>
                  <a:pt x="220" y="5500"/>
                </a:lnTo>
                <a:close/>
              </a:path>
            </a:pathLst>
          </a:custGeom>
          <a:solidFill>
            <a:srgbClr val="FFFF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" name="Oval 4"/>
          <xdr:cNvSpPr>
            <a:spLocks noChangeAspect="1" noChangeArrowheads="1"/>
          </xdr:cNvSpPr>
        </xdr:nvSpPr>
        <xdr:spPr bwMode="auto">
          <a:xfrm>
            <a:off x="8576" y="2858"/>
            <a:ext cx="2924" cy="2924"/>
          </a:xfrm>
          <a:prstGeom prst="ellipse">
            <a:avLst/>
          </a:prstGeom>
          <a:solidFill>
            <a:srgbClr val="FFFF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263885</xdr:colOff>
      <xdr:row>10</xdr:row>
      <xdr:rowOff>55996</xdr:rowOff>
    </xdr:from>
    <xdr:to>
      <xdr:col>1</xdr:col>
      <xdr:colOff>419100</xdr:colOff>
      <xdr:row>16</xdr:row>
      <xdr:rowOff>7661</xdr:rowOff>
    </xdr:to>
    <xdr:pic>
      <xdr:nvPicPr>
        <xdr:cNvPr id="21" name="Billede 4" descr="NOSHOOT.gif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85" y="3243696"/>
          <a:ext cx="980715" cy="1285165"/>
        </a:xfrm>
        <a:prstGeom prst="rect">
          <a:avLst/>
        </a:prstGeom>
      </xdr:spPr>
    </xdr:pic>
    <xdr:clientData/>
  </xdr:twoCellAnchor>
  <xdr:twoCellAnchor editAs="oneCell">
    <xdr:from>
      <xdr:col>3</xdr:col>
      <xdr:colOff>469900</xdr:colOff>
      <xdr:row>14</xdr:row>
      <xdr:rowOff>76200</xdr:rowOff>
    </xdr:from>
    <xdr:to>
      <xdr:col>6</xdr:col>
      <xdr:colOff>358648</xdr:colOff>
      <xdr:row>22</xdr:row>
      <xdr:rowOff>281940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946400" y="4660900"/>
          <a:ext cx="2365248" cy="1767840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22</xdr:row>
      <xdr:rowOff>101600</xdr:rowOff>
    </xdr:from>
    <xdr:to>
      <xdr:col>1</xdr:col>
      <xdr:colOff>155575</xdr:colOff>
      <xdr:row>22</xdr:row>
      <xdr:rowOff>1104900</xdr:rowOff>
    </xdr:to>
    <xdr:grpSp>
      <xdr:nvGrpSpPr>
        <xdr:cNvPr id="24" name="Group 11"/>
        <xdr:cNvGrpSpPr>
          <a:grpSpLocks noChangeAspect="1"/>
        </xdr:cNvGrpSpPr>
      </xdr:nvGrpSpPr>
      <xdr:grpSpPr bwMode="auto">
        <a:xfrm>
          <a:off x="533400" y="5486400"/>
          <a:ext cx="447675" cy="1003300"/>
          <a:chOff x="8576" y="2858"/>
          <a:chExt cx="2924" cy="8038"/>
        </a:xfrm>
        <a:solidFill>
          <a:srgbClr val="FF0000"/>
        </a:solidFill>
      </xdr:grpSpPr>
      <xdr:sp macro="" textlink="">
        <xdr:nvSpPr>
          <xdr:cNvPr id="25" name="Freeform 3"/>
          <xdr:cNvSpPr>
            <a:spLocks noChangeAspect="1"/>
          </xdr:cNvSpPr>
        </xdr:nvSpPr>
        <xdr:spPr bwMode="auto">
          <a:xfrm>
            <a:off x="9074" y="5355"/>
            <a:ext cx="1929" cy="5541"/>
          </a:xfrm>
          <a:custGeom>
            <a:avLst/>
            <a:gdLst>
              <a:gd name="T0" fmla="*/ 220 w 1900"/>
              <a:gd name="T1" fmla="*/ 5500 h 5500"/>
              <a:gd name="T2" fmla="*/ 0 w 1900"/>
              <a:gd name="T3" fmla="*/ 0 h 5500"/>
              <a:gd name="T4" fmla="*/ 1900 w 1900"/>
              <a:gd name="T5" fmla="*/ 40 h 5500"/>
              <a:gd name="T6" fmla="*/ 1680 w 1900"/>
              <a:gd name="T7" fmla="*/ 5480 h 5500"/>
              <a:gd name="T8" fmla="*/ 220 w 1900"/>
              <a:gd name="T9" fmla="*/ 5500 h 5500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900"/>
              <a:gd name="T16" fmla="*/ 0 h 5500"/>
              <a:gd name="T17" fmla="*/ 1900 w 1900"/>
              <a:gd name="T18" fmla="*/ 5500 h 5500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900" h="5500">
                <a:moveTo>
                  <a:pt x="220" y="5500"/>
                </a:moveTo>
                <a:lnTo>
                  <a:pt x="0" y="0"/>
                </a:lnTo>
                <a:lnTo>
                  <a:pt x="1900" y="40"/>
                </a:lnTo>
                <a:lnTo>
                  <a:pt x="1680" y="5480"/>
                </a:lnTo>
                <a:lnTo>
                  <a:pt x="220" y="5500"/>
                </a:lnTo>
                <a:close/>
              </a:path>
            </a:pathLst>
          </a:custGeom>
          <a:grpFill/>
          <a:ln w="9525">
            <a:solidFill>
              <a:srgbClr val="000000"/>
            </a:solidFill>
            <a:round/>
            <a:headEnd/>
            <a:tailEnd/>
          </a:ln>
        </xdr:spPr>
        <xdr:txBody>
          <a:bodyPr/>
          <a:lstStyle/>
          <a:p>
            <a:endParaRPr lang="da-DK"/>
          </a:p>
        </xdr:txBody>
      </xdr:sp>
      <xdr:sp macro="" textlink="">
        <xdr:nvSpPr>
          <xdr:cNvPr id="26" name="Oval 4"/>
          <xdr:cNvSpPr>
            <a:spLocks noChangeAspect="1" noChangeArrowheads="1"/>
          </xdr:cNvSpPr>
        </xdr:nvSpPr>
        <xdr:spPr bwMode="auto">
          <a:xfrm>
            <a:off x="8576" y="2858"/>
            <a:ext cx="2924" cy="2965"/>
          </a:xfrm>
          <a:prstGeom prst="ellipse">
            <a:avLst/>
          </a:prstGeom>
          <a:grpFill/>
          <a:ln w="9525">
            <a:solidFill>
              <a:srgbClr val="000000"/>
            </a:solidFill>
            <a:round/>
            <a:headEnd/>
            <a:tailEnd/>
          </a:ln>
        </xdr:spPr>
        <xdr:txBody>
          <a:bodyPr/>
          <a:lstStyle/>
          <a:p>
            <a:endParaRPr lang="da-DK"/>
          </a:p>
        </xdr:txBody>
      </xdr:sp>
    </xdr:grpSp>
    <xdr:clientData/>
  </xdr:twoCellAnchor>
  <xdr:twoCellAnchor editAs="oneCell">
    <xdr:from>
      <xdr:col>5</xdr:col>
      <xdr:colOff>558800</xdr:colOff>
      <xdr:row>0</xdr:row>
      <xdr:rowOff>0</xdr:rowOff>
    </xdr:from>
    <xdr:to>
      <xdr:col>6</xdr:col>
      <xdr:colOff>723900</xdr:colOff>
      <xdr:row>1</xdr:row>
      <xdr:rowOff>67129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0" y="0"/>
          <a:ext cx="990600" cy="94342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0</xdr:row>
      <xdr:rowOff>88900</xdr:rowOff>
    </xdr:from>
    <xdr:to>
      <xdr:col>1</xdr:col>
      <xdr:colOff>561975</xdr:colOff>
      <xdr:row>0</xdr:row>
      <xdr:rowOff>698500</xdr:rowOff>
    </xdr:to>
    <xdr:pic>
      <xdr:nvPicPr>
        <xdr:cNvPr id="2" name="Picture 11" descr="img427941e856aad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100" y="88900"/>
          <a:ext cx="1095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25400</xdr:colOff>
      <xdr:row>0</xdr:row>
      <xdr:rowOff>127000</xdr:rowOff>
    </xdr:from>
    <xdr:to>
      <xdr:col>5</xdr:col>
      <xdr:colOff>651644</xdr:colOff>
      <xdr:row>0</xdr:row>
      <xdr:rowOff>850900</xdr:rowOff>
    </xdr:to>
    <xdr:pic>
      <xdr:nvPicPr>
        <xdr:cNvPr id="3" name="Billede 1" descr="IPSC-LOGO2.psd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900" y="127000"/>
          <a:ext cx="626244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2</xdr:row>
      <xdr:rowOff>31750</xdr:rowOff>
    </xdr:from>
    <xdr:to>
      <xdr:col>1</xdr:col>
      <xdr:colOff>393700</xdr:colOff>
      <xdr:row>3</xdr:row>
      <xdr:rowOff>184150</xdr:rowOff>
    </xdr:to>
    <xdr:pic>
      <xdr:nvPicPr>
        <xdr:cNvPr id="4" name="Picture 3" descr="9m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1950" y="1098550"/>
          <a:ext cx="8572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368300</xdr:colOff>
      <xdr:row>5</xdr:row>
      <xdr:rowOff>76200</xdr:rowOff>
    </xdr:from>
    <xdr:to>
      <xdr:col>1</xdr:col>
      <xdr:colOff>316992</xdr:colOff>
      <xdr:row>8</xdr:row>
      <xdr:rowOff>169164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8300" y="1854200"/>
          <a:ext cx="774192" cy="969264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24</xdr:row>
      <xdr:rowOff>136525</xdr:rowOff>
    </xdr:from>
    <xdr:to>
      <xdr:col>1</xdr:col>
      <xdr:colOff>422275</xdr:colOff>
      <xdr:row>27</xdr:row>
      <xdr:rowOff>196850</xdr:rowOff>
    </xdr:to>
    <xdr:pic>
      <xdr:nvPicPr>
        <xdr:cNvPr id="6" name="Picture 3" descr="plate 2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04800" y="6880225"/>
          <a:ext cx="942975" cy="86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492125</xdr:colOff>
      <xdr:row>17</xdr:row>
      <xdr:rowOff>53975</xdr:rowOff>
    </xdr:from>
    <xdr:to>
      <xdr:col>1</xdr:col>
      <xdr:colOff>215900</xdr:colOff>
      <xdr:row>21</xdr:row>
      <xdr:rowOff>266700</xdr:rowOff>
    </xdr:to>
    <xdr:grpSp>
      <xdr:nvGrpSpPr>
        <xdr:cNvPr id="7" name="Group 11"/>
        <xdr:cNvGrpSpPr>
          <a:grpSpLocks noChangeAspect="1"/>
        </xdr:cNvGrpSpPr>
      </xdr:nvGrpSpPr>
      <xdr:grpSpPr bwMode="auto">
        <a:xfrm>
          <a:off x="492125" y="4308475"/>
          <a:ext cx="549275" cy="974725"/>
          <a:chOff x="8576" y="2858"/>
          <a:chExt cx="2924" cy="8038"/>
        </a:xfrm>
      </xdr:grpSpPr>
      <xdr:sp macro="" textlink="">
        <xdr:nvSpPr>
          <xdr:cNvPr id="8" name="Freeform 3"/>
          <xdr:cNvSpPr>
            <a:spLocks noChangeAspect="1"/>
          </xdr:cNvSpPr>
        </xdr:nvSpPr>
        <xdr:spPr bwMode="auto">
          <a:xfrm>
            <a:off x="9088" y="5396"/>
            <a:ext cx="1900" cy="5500"/>
          </a:xfrm>
          <a:custGeom>
            <a:avLst/>
            <a:gdLst>
              <a:gd name="T0" fmla="*/ 220 w 1900"/>
              <a:gd name="T1" fmla="*/ 5500 h 5500"/>
              <a:gd name="T2" fmla="*/ 0 w 1900"/>
              <a:gd name="T3" fmla="*/ 0 h 5500"/>
              <a:gd name="T4" fmla="*/ 1900 w 1900"/>
              <a:gd name="T5" fmla="*/ 40 h 5500"/>
              <a:gd name="T6" fmla="*/ 1680 w 1900"/>
              <a:gd name="T7" fmla="*/ 5480 h 5500"/>
              <a:gd name="T8" fmla="*/ 220 w 1900"/>
              <a:gd name="T9" fmla="*/ 5500 h 5500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900"/>
              <a:gd name="T16" fmla="*/ 0 h 5500"/>
              <a:gd name="T17" fmla="*/ 1900 w 1900"/>
              <a:gd name="T18" fmla="*/ 5500 h 5500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900" h="5500">
                <a:moveTo>
                  <a:pt x="220" y="5500"/>
                </a:moveTo>
                <a:lnTo>
                  <a:pt x="0" y="0"/>
                </a:lnTo>
                <a:lnTo>
                  <a:pt x="1900" y="40"/>
                </a:lnTo>
                <a:lnTo>
                  <a:pt x="1680" y="5480"/>
                </a:lnTo>
                <a:lnTo>
                  <a:pt x="220" y="5500"/>
                </a:lnTo>
                <a:close/>
              </a:path>
            </a:pathLst>
          </a:custGeom>
          <a:solidFill>
            <a:srgbClr val="FFFF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Oval 4"/>
          <xdr:cNvSpPr>
            <a:spLocks noChangeAspect="1" noChangeArrowheads="1"/>
          </xdr:cNvSpPr>
        </xdr:nvSpPr>
        <xdr:spPr bwMode="auto">
          <a:xfrm>
            <a:off x="8576" y="2858"/>
            <a:ext cx="2924" cy="2924"/>
          </a:xfrm>
          <a:prstGeom prst="ellipse">
            <a:avLst/>
          </a:prstGeom>
          <a:solidFill>
            <a:srgbClr val="FFFF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263885</xdr:colOff>
      <xdr:row>10</xdr:row>
      <xdr:rowOff>55996</xdr:rowOff>
    </xdr:from>
    <xdr:to>
      <xdr:col>1</xdr:col>
      <xdr:colOff>419100</xdr:colOff>
      <xdr:row>16</xdr:row>
      <xdr:rowOff>7661</xdr:rowOff>
    </xdr:to>
    <xdr:pic>
      <xdr:nvPicPr>
        <xdr:cNvPr id="10" name="Billede 4" descr="NOSHOOT.gif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85" y="2926196"/>
          <a:ext cx="980715" cy="1285165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22</xdr:row>
      <xdr:rowOff>101600</xdr:rowOff>
    </xdr:from>
    <xdr:to>
      <xdr:col>1</xdr:col>
      <xdr:colOff>155575</xdr:colOff>
      <xdr:row>22</xdr:row>
      <xdr:rowOff>1104900</xdr:rowOff>
    </xdr:to>
    <xdr:grpSp>
      <xdr:nvGrpSpPr>
        <xdr:cNvPr id="12" name="Group 11"/>
        <xdr:cNvGrpSpPr>
          <a:grpSpLocks noChangeAspect="1"/>
        </xdr:cNvGrpSpPr>
      </xdr:nvGrpSpPr>
      <xdr:grpSpPr bwMode="auto">
        <a:xfrm>
          <a:off x="533400" y="5486400"/>
          <a:ext cx="447675" cy="1003300"/>
          <a:chOff x="8576" y="2858"/>
          <a:chExt cx="2924" cy="8038"/>
        </a:xfrm>
        <a:solidFill>
          <a:srgbClr val="FF0000"/>
        </a:solidFill>
      </xdr:grpSpPr>
      <xdr:sp macro="" textlink="">
        <xdr:nvSpPr>
          <xdr:cNvPr id="13" name="Freeform 3"/>
          <xdr:cNvSpPr>
            <a:spLocks noChangeAspect="1"/>
          </xdr:cNvSpPr>
        </xdr:nvSpPr>
        <xdr:spPr bwMode="auto">
          <a:xfrm>
            <a:off x="9074" y="5355"/>
            <a:ext cx="1929" cy="5541"/>
          </a:xfrm>
          <a:custGeom>
            <a:avLst/>
            <a:gdLst>
              <a:gd name="T0" fmla="*/ 220 w 1900"/>
              <a:gd name="T1" fmla="*/ 5500 h 5500"/>
              <a:gd name="T2" fmla="*/ 0 w 1900"/>
              <a:gd name="T3" fmla="*/ 0 h 5500"/>
              <a:gd name="T4" fmla="*/ 1900 w 1900"/>
              <a:gd name="T5" fmla="*/ 40 h 5500"/>
              <a:gd name="T6" fmla="*/ 1680 w 1900"/>
              <a:gd name="T7" fmla="*/ 5480 h 5500"/>
              <a:gd name="T8" fmla="*/ 220 w 1900"/>
              <a:gd name="T9" fmla="*/ 5500 h 5500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900"/>
              <a:gd name="T16" fmla="*/ 0 h 5500"/>
              <a:gd name="T17" fmla="*/ 1900 w 1900"/>
              <a:gd name="T18" fmla="*/ 5500 h 5500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900" h="5500">
                <a:moveTo>
                  <a:pt x="220" y="5500"/>
                </a:moveTo>
                <a:lnTo>
                  <a:pt x="0" y="0"/>
                </a:lnTo>
                <a:lnTo>
                  <a:pt x="1900" y="40"/>
                </a:lnTo>
                <a:lnTo>
                  <a:pt x="1680" y="5480"/>
                </a:lnTo>
                <a:lnTo>
                  <a:pt x="220" y="5500"/>
                </a:lnTo>
                <a:close/>
              </a:path>
            </a:pathLst>
          </a:custGeom>
          <a:grpFill/>
          <a:ln w="9525">
            <a:solidFill>
              <a:srgbClr val="000000"/>
            </a:solidFill>
            <a:round/>
            <a:headEnd/>
            <a:tailEnd/>
          </a:ln>
        </xdr:spPr>
        <xdr:txBody>
          <a:bodyPr/>
          <a:lstStyle/>
          <a:p>
            <a:endParaRPr lang="da-DK"/>
          </a:p>
        </xdr:txBody>
      </xdr:sp>
      <xdr:sp macro="" textlink="">
        <xdr:nvSpPr>
          <xdr:cNvPr id="14" name="Oval 4"/>
          <xdr:cNvSpPr>
            <a:spLocks noChangeAspect="1" noChangeArrowheads="1"/>
          </xdr:cNvSpPr>
        </xdr:nvSpPr>
        <xdr:spPr bwMode="auto">
          <a:xfrm>
            <a:off x="8576" y="2858"/>
            <a:ext cx="2924" cy="2965"/>
          </a:xfrm>
          <a:prstGeom prst="ellipse">
            <a:avLst/>
          </a:prstGeom>
          <a:grpFill/>
          <a:ln w="9525">
            <a:solidFill>
              <a:srgbClr val="000000"/>
            </a:solidFill>
            <a:round/>
            <a:headEnd/>
            <a:tailEnd/>
          </a:ln>
        </xdr:spPr>
        <xdr:txBody>
          <a:bodyPr/>
          <a:lstStyle/>
          <a:p>
            <a:endParaRPr lang="da-DK"/>
          </a:p>
        </xdr:txBody>
      </xdr:sp>
    </xdr:grpSp>
    <xdr:clientData/>
  </xdr:twoCellAnchor>
  <xdr:twoCellAnchor>
    <xdr:from>
      <xdr:col>3</xdr:col>
      <xdr:colOff>342900</xdr:colOff>
      <xdr:row>17</xdr:row>
      <xdr:rowOff>177800</xdr:rowOff>
    </xdr:from>
    <xdr:to>
      <xdr:col>6</xdr:col>
      <xdr:colOff>539894</xdr:colOff>
      <xdr:row>22</xdr:row>
      <xdr:rowOff>952500</xdr:rowOff>
    </xdr:to>
    <xdr:grpSp>
      <xdr:nvGrpSpPr>
        <xdr:cNvPr id="15" name="Group 27"/>
        <xdr:cNvGrpSpPr>
          <a:grpSpLocks noChangeAspect="1"/>
        </xdr:cNvGrpSpPr>
      </xdr:nvGrpSpPr>
      <xdr:grpSpPr bwMode="auto">
        <a:xfrm>
          <a:off x="2819400" y="4432300"/>
          <a:ext cx="2673494" cy="1905000"/>
          <a:chOff x="5396" y="10613"/>
          <a:chExt cx="1562" cy="1426"/>
        </a:xfrm>
      </xdr:grpSpPr>
      <xdr:grpSp>
        <xdr:nvGrpSpPr>
          <xdr:cNvPr id="16" name="Group 28"/>
          <xdr:cNvGrpSpPr>
            <a:grpSpLocks noChangeAspect="1"/>
          </xdr:cNvGrpSpPr>
        </xdr:nvGrpSpPr>
        <xdr:grpSpPr bwMode="auto">
          <a:xfrm>
            <a:off x="5404" y="10613"/>
            <a:ext cx="1562" cy="1426"/>
            <a:chOff x="1846" y="6390"/>
            <a:chExt cx="3124" cy="2843"/>
          </a:xfrm>
        </xdr:grpSpPr>
        <xdr:sp macro="" textlink="">
          <xdr:nvSpPr>
            <xdr:cNvPr id="20" name="Rectangle 35"/>
            <xdr:cNvSpPr>
              <a:spLocks noChangeAspect="1" noChangeArrowheads="1"/>
            </xdr:cNvSpPr>
          </xdr:nvSpPr>
          <xdr:spPr bwMode="auto">
            <a:xfrm>
              <a:off x="4893" y="6540"/>
              <a:ext cx="74" cy="1562"/>
            </a:xfrm>
            <a:prstGeom prst="rect">
              <a:avLst/>
            </a:prstGeom>
            <a:solidFill>
              <a:srgbClr val="CECECE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1" name="Rectangle 36"/>
            <xdr:cNvSpPr>
              <a:spLocks noChangeAspect="1" noChangeArrowheads="1"/>
            </xdr:cNvSpPr>
          </xdr:nvSpPr>
          <xdr:spPr bwMode="auto">
            <a:xfrm>
              <a:off x="2093" y="6505"/>
              <a:ext cx="74" cy="1562"/>
            </a:xfrm>
            <a:prstGeom prst="rect">
              <a:avLst/>
            </a:prstGeom>
            <a:solidFill>
              <a:srgbClr val="CECECE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grpSp>
          <xdr:nvGrpSpPr>
            <xdr:cNvPr id="22" name="Group 37"/>
            <xdr:cNvGrpSpPr>
              <a:grpSpLocks noChangeAspect="1"/>
            </xdr:cNvGrpSpPr>
          </xdr:nvGrpSpPr>
          <xdr:grpSpPr bwMode="auto">
            <a:xfrm>
              <a:off x="1846" y="6390"/>
              <a:ext cx="3124" cy="1281"/>
              <a:chOff x="3408" y="6105"/>
              <a:chExt cx="3124" cy="1565"/>
            </a:xfrm>
          </xdr:grpSpPr>
          <xdr:sp macro="" textlink="">
            <xdr:nvSpPr>
              <xdr:cNvPr id="26" name="AutoShape 163"/>
              <xdr:cNvSpPr>
                <a:spLocks noChangeAspect="1" noChangeArrowheads="1"/>
              </xdr:cNvSpPr>
            </xdr:nvSpPr>
            <xdr:spPr bwMode="auto">
              <a:xfrm>
                <a:off x="3408" y="6106"/>
                <a:ext cx="3124" cy="1420"/>
              </a:xfrm>
              <a:prstGeom prst="parallelogram">
                <a:avLst>
                  <a:gd name="adj" fmla="val 17610"/>
                </a:avLst>
              </a:prstGeom>
              <a:solidFill>
                <a:srgbClr val="CECECE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27" name="Freeform 42"/>
              <xdr:cNvSpPr>
                <a:spLocks noChangeAspect="1"/>
              </xdr:cNvSpPr>
            </xdr:nvSpPr>
            <xdr:spPr bwMode="auto">
              <a:xfrm>
                <a:off x="3410" y="6105"/>
                <a:ext cx="3120" cy="1565"/>
              </a:xfrm>
              <a:custGeom>
                <a:avLst/>
                <a:gdLst>
                  <a:gd name="T0" fmla="*/ 0 w 3120"/>
                  <a:gd name="T1" fmla="*/ 1565 h 1565"/>
                  <a:gd name="T2" fmla="*/ 0 w 3120"/>
                  <a:gd name="T3" fmla="*/ 1420 h 1565"/>
                  <a:gd name="T4" fmla="*/ 2870 w 3120"/>
                  <a:gd name="T5" fmla="*/ 1415 h 1565"/>
                  <a:gd name="T6" fmla="*/ 3120 w 3120"/>
                  <a:gd name="T7" fmla="*/ 0 h 1565"/>
                  <a:gd name="T8" fmla="*/ 3120 w 3120"/>
                  <a:gd name="T9" fmla="*/ 140 h 1565"/>
                  <a:gd name="T10" fmla="*/ 2870 w 3120"/>
                  <a:gd name="T11" fmla="*/ 1565 h 1565"/>
                  <a:gd name="T12" fmla="*/ 0 w 3120"/>
                  <a:gd name="T13" fmla="*/ 1565 h 1565"/>
                  <a:gd name="T14" fmla="*/ 0 60000 65536"/>
                  <a:gd name="T15" fmla="*/ 0 60000 65536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w 3120"/>
                  <a:gd name="T22" fmla="*/ 0 h 1565"/>
                  <a:gd name="T23" fmla="*/ 3120 w 3120"/>
                  <a:gd name="T24" fmla="*/ 1565 h 1565"/>
                </a:gdLst>
                <a:ahLst/>
                <a:cxnLst>
                  <a:cxn ang="T14">
                    <a:pos x="T0" y="T1"/>
                  </a:cxn>
                  <a:cxn ang="T15">
                    <a:pos x="T2" y="T3"/>
                  </a:cxn>
                  <a:cxn ang="T16">
                    <a:pos x="T4" y="T5"/>
                  </a:cxn>
                  <a:cxn ang="T17">
                    <a:pos x="T6" y="T7"/>
                  </a:cxn>
                  <a:cxn ang="T18">
                    <a:pos x="T8" y="T9"/>
                  </a:cxn>
                  <a:cxn ang="T19">
                    <a:pos x="T10" y="T11"/>
                  </a:cxn>
                  <a:cxn ang="T20">
                    <a:pos x="T12" y="T13"/>
                  </a:cxn>
                </a:cxnLst>
                <a:rect l="T21" t="T22" r="T23" b="T24"/>
                <a:pathLst>
                  <a:path w="3120" h="1565">
                    <a:moveTo>
                      <a:pt x="0" y="1565"/>
                    </a:moveTo>
                    <a:lnTo>
                      <a:pt x="0" y="1420"/>
                    </a:lnTo>
                    <a:lnTo>
                      <a:pt x="2870" y="1415"/>
                    </a:lnTo>
                    <a:lnTo>
                      <a:pt x="3120" y="0"/>
                    </a:lnTo>
                    <a:lnTo>
                      <a:pt x="3120" y="140"/>
                    </a:lnTo>
                    <a:lnTo>
                      <a:pt x="2870" y="1565"/>
                    </a:lnTo>
                    <a:lnTo>
                      <a:pt x="0" y="1565"/>
                    </a:lnTo>
                    <a:close/>
                  </a:path>
                </a:pathLst>
              </a:custGeom>
              <a:solidFill>
                <a:srgbClr val="CECECE"/>
              </a:solidFill>
              <a:ln w="12700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sp macro="" textlink="">
          <xdr:nvSpPr>
            <xdr:cNvPr id="23" name="Rectangle 38"/>
            <xdr:cNvSpPr>
              <a:spLocks noChangeAspect="1" noChangeArrowheads="1"/>
            </xdr:cNvSpPr>
          </xdr:nvSpPr>
          <xdr:spPr bwMode="auto">
            <a:xfrm>
              <a:off x="1846" y="7671"/>
              <a:ext cx="74" cy="1562"/>
            </a:xfrm>
            <a:prstGeom prst="rect">
              <a:avLst/>
            </a:prstGeom>
            <a:solidFill>
              <a:srgbClr val="CECECE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4" name="Rectangle 39"/>
            <xdr:cNvSpPr>
              <a:spLocks noChangeAspect="1" noChangeArrowheads="1"/>
            </xdr:cNvSpPr>
          </xdr:nvSpPr>
          <xdr:spPr bwMode="auto">
            <a:xfrm>
              <a:off x="4643" y="7671"/>
              <a:ext cx="74" cy="1562"/>
            </a:xfrm>
            <a:prstGeom prst="rect">
              <a:avLst/>
            </a:prstGeom>
            <a:solidFill>
              <a:srgbClr val="CECECE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" name="Line 167"/>
            <xdr:cNvSpPr>
              <a:spLocks noChangeAspect="1" noChangeShapeType="1"/>
            </xdr:cNvSpPr>
          </xdr:nvSpPr>
          <xdr:spPr bwMode="auto">
            <a:xfrm>
              <a:off x="4719" y="7550"/>
              <a:ext cx="0" cy="127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7" name="Group 29"/>
          <xdr:cNvGrpSpPr>
            <a:grpSpLocks noChangeAspect="1"/>
          </xdr:cNvGrpSpPr>
        </xdr:nvGrpSpPr>
        <xdr:grpSpPr bwMode="auto">
          <a:xfrm rot="17069626" flipH="1">
            <a:off x="6064" y="10834"/>
            <a:ext cx="293" cy="209"/>
            <a:chOff x="1988" y="11360"/>
            <a:chExt cx="7530" cy="5370"/>
          </a:xfrm>
        </xdr:grpSpPr>
        <xdr:sp macro="" textlink="">
          <xdr:nvSpPr>
            <xdr:cNvPr id="18" name="Freeform 33"/>
            <xdr:cNvSpPr>
              <a:spLocks noChangeAspect="1"/>
            </xdr:cNvSpPr>
          </xdr:nvSpPr>
          <xdr:spPr bwMode="auto">
            <a:xfrm>
              <a:off x="1988" y="11360"/>
              <a:ext cx="7530" cy="5370"/>
            </a:xfrm>
            <a:custGeom>
              <a:avLst/>
              <a:gdLst>
                <a:gd name="T0" fmla="*/ 3720 w 7530"/>
                <a:gd name="T1" fmla="*/ 2865 h 5370"/>
                <a:gd name="T2" fmla="*/ 4305 w 7530"/>
                <a:gd name="T3" fmla="*/ 2955 h 5370"/>
                <a:gd name="T4" fmla="*/ 4800 w 7530"/>
                <a:gd name="T5" fmla="*/ 2895 h 5370"/>
                <a:gd name="T6" fmla="*/ 5115 w 7530"/>
                <a:gd name="T7" fmla="*/ 2790 h 5370"/>
                <a:gd name="T8" fmla="*/ 5280 w 7530"/>
                <a:gd name="T9" fmla="*/ 2925 h 5370"/>
                <a:gd name="T10" fmla="*/ 5325 w 7530"/>
                <a:gd name="T11" fmla="*/ 3150 h 5370"/>
                <a:gd name="T12" fmla="*/ 5640 w 7530"/>
                <a:gd name="T13" fmla="*/ 4590 h 5370"/>
                <a:gd name="T14" fmla="*/ 5490 w 7530"/>
                <a:gd name="T15" fmla="*/ 4770 h 5370"/>
                <a:gd name="T16" fmla="*/ 5670 w 7530"/>
                <a:gd name="T17" fmla="*/ 5085 h 5370"/>
                <a:gd name="T18" fmla="*/ 5820 w 7530"/>
                <a:gd name="T19" fmla="*/ 5325 h 5370"/>
                <a:gd name="T20" fmla="*/ 6255 w 7530"/>
                <a:gd name="T21" fmla="*/ 5370 h 5370"/>
                <a:gd name="T22" fmla="*/ 7305 w 7530"/>
                <a:gd name="T23" fmla="*/ 5175 h 5370"/>
                <a:gd name="T24" fmla="*/ 7530 w 7530"/>
                <a:gd name="T25" fmla="*/ 4710 h 5370"/>
                <a:gd name="T26" fmla="*/ 7500 w 7530"/>
                <a:gd name="T27" fmla="*/ 4350 h 5370"/>
                <a:gd name="T28" fmla="*/ 7200 w 7530"/>
                <a:gd name="T29" fmla="*/ 3075 h 5370"/>
                <a:gd name="T30" fmla="*/ 6945 w 7530"/>
                <a:gd name="T31" fmla="*/ 2445 h 5370"/>
                <a:gd name="T32" fmla="*/ 6810 w 7530"/>
                <a:gd name="T33" fmla="*/ 2100 h 5370"/>
                <a:gd name="T34" fmla="*/ 6930 w 7530"/>
                <a:gd name="T35" fmla="*/ 1740 h 5370"/>
                <a:gd name="T36" fmla="*/ 7365 w 7530"/>
                <a:gd name="T37" fmla="*/ 1590 h 5370"/>
                <a:gd name="T38" fmla="*/ 7500 w 7530"/>
                <a:gd name="T39" fmla="*/ 1350 h 5370"/>
                <a:gd name="T40" fmla="*/ 7230 w 7530"/>
                <a:gd name="T41" fmla="*/ 1380 h 5370"/>
                <a:gd name="T42" fmla="*/ 6975 w 7530"/>
                <a:gd name="T43" fmla="*/ 1245 h 5370"/>
                <a:gd name="T44" fmla="*/ 6930 w 7530"/>
                <a:gd name="T45" fmla="*/ 900 h 5370"/>
                <a:gd name="T46" fmla="*/ 7140 w 7530"/>
                <a:gd name="T47" fmla="*/ 615 h 5370"/>
                <a:gd name="T48" fmla="*/ 7050 w 7530"/>
                <a:gd name="T49" fmla="*/ 465 h 5370"/>
                <a:gd name="T50" fmla="*/ 6840 w 7530"/>
                <a:gd name="T51" fmla="*/ 405 h 5370"/>
                <a:gd name="T52" fmla="*/ 6435 w 7530"/>
                <a:gd name="T53" fmla="*/ 0 h 5370"/>
                <a:gd name="T54" fmla="*/ 6240 w 7530"/>
                <a:gd name="T55" fmla="*/ 150 h 5370"/>
                <a:gd name="T56" fmla="*/ 5445 w 7530"/>
                <a:gd name="T57" fmla="*/ 195 h 5370"/>
                <a:gd name="T58" fmla="*/ 420 w 7530"/>
                <a:gd name="T59" fmla="*/ 270 h 5370"/>
                <a:gd name="T60" fmla="*/ 210 w 7530"/>
                <a:gd name="T61" fmla="*/ 75 h 5370"/>
                <a:gd name="T62" fmla="*/ 0 w 7530"/>
                <a:gd name="T63" fmla="*/ 435 h 5370"/>
                <a:gd name="T64" fmla="*/ 60 w 7530"/>
                <a:gd name="T65" fmla="*/ 1665 h 5370"/>
                <a:gd name="T66" fmla="*/ 3120 w 7530"/>
                <a:gd name="T67" fmla="*/ 1710 h 5370"/>
                <a:gd name="T68" fmla="*/ 3390 w 7530"/>
                <a:gd name="T69" fmla="*/ 1920 h 5370"/>
                <a:gd name="T70" fmla="*/ 3450 w 7530"/>
                <a:gd name="T71" fmla="*/ 2340 h 5370"/>
                <a:gd name="T72" fmla="*/ 3435 w 7530"/>
                <a:gd name="T73" fmla="*/ 2730 h 5370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w 7530"/>
                <a:gd name="T112" fmla="*/ 0 h 5370"/>
                <a:gd name="T113" fmla="*/ 7530 w 7530"/>
                <a:gd name="T114" fmla="*/ 5370 h 5370"/>
              </a:gdLst>
              <a:ahLst/>
              <a:cxnLst>
                <a:cxn ang="T74">
                  <a:pos x="T0" y="T1"/>
                </a:cxn>
                <a:cxn ang="T75">
                  <a:pos x="T2" y="T3"/>
                </a:cxn>
                <a:cxn ang="T76">
                  <a:pos x="T4" y="T5"/>
                </a:cxn>
                <a:cxn ang="T77">
                  <a:pos x="T6" y="T7"/>
                </a:cxn>
                <a:cxn ang="T78">
                  <a:pos x="T8" y="T9"/>
                </a:cxn>
                <a:cxn ang="T79">
                  <a:pos x="T10" y="T11"/>
                </a:cxn>
                <a:cxn ang="T80">
                  <a:pos x="T12" y="T13"/>
                </a:cxn>
                <a:cxn ang="T81">
                  <a:pos x="T14" y="T15"/>
                </a:cxn>
                <a:cxn ang="T82">
                  <a:pos x="T16" y="T17"/>
                </a:cxn>
                <a:cxn ang="T83">
                  <a:pos x="T18" y="T19"/>
                </a:cxn>
                <a:cxn ang="T84">
                  <a:pos x="T20" y="T21"/>
                </a:cxn>
                <a:cxn ang="T85">
                  <a:pos x="T22" y="T23"/>
                </a:cxn>
                <a:cxn ang="T86">
                  <a:pos x="T24" y="T25"/>
                </a:cxn>
                <a:cxn ang="T87">
                  <a:pos x="T26" y="T27"/>
                </a:cxn>
                <a:cxn ang="T88">
                  <a:pos x="T28" y="T29"/>
                </a:cxn>
                <a:cxn ang="T89">
                  <a:pos x="T30" y="T31"/>
                </a:cxn>
                <a:cxn ang="T90">
                  <a:pos x="T32" y="T33"/>
                </a:cxn>
                <a:cxn ang="T91">
                  <a:pos x="T34" y="T35"/>
                </a:cxn>
                <a:cxn ang="T92">
                  <a:pos x="T36" y="T37"/>
                </a:cxn>
                <a:cxn ang="T93">
                  <a:pos x="T38" y="T39"/>
                </a:cxn>
                <a:cxn ang="T94">
                  <a:pos x="T40" y="T41"/>
                </a:cxn>
                <a:cxn ang="T95">
                  <a:pos x="T42" y="T43"/>
                </a:cxn>
                <a:cxn ang="T96">
                  <a:pos x="T44" y="T45"/>
                </a:cxn>
                <a:cxn ang="T97">
                  <a:pos x="T46" y="T47"/>
                </a:cxn>
                <a:cxn ang="T98">
                  <a:pos x="T48" y="T49"/>
                </a:cxn>
                <a:cxn ang="T99">
                  <a:pos x="T50" y="T51"/>
                </a:cxn>
                <a:cxn ang="T100">
                  <a:pos x="T52" y="T53"/>
                </a:cxn>
                <a:cxn ang="T101">
                  <a:pos x="T54" y="T55"/>
                </a:cxn>
                <a:cxn ang="T102">
                  <a:pos x="T56" y="T57"/>
                </a:cxn>
                <a:cxn ang="T103">
                  <a:pos x="T58" y="T59"/>
                </a:cxn>
                <a:cxn ang="T104">
                  <a:pos x="T60" y="T61"/>
                </a:cxn>
                <a:cxn ang="T105">
                  <a:pos x="T62" y="T63"/>
                </a:cxn>
                <a:cxn ang="T106">
                  <a:pos x="T64" y="T65"/>
                </a:cxn>
                <a:cxn ang="T107">
                  <a:pos x="T66" y="T67"/>
                </a:cxn>
                <a:cxn ang="T108">
                  <a:pos x="T68" y="T69"/>
                </a:cxn>
                <a:cxn ang="T109">
                  <a:pos x="T70" y="T71"/>
                </a:cxn>
                <a:cxn ang="T110">
                  <a:pos x="T72" y="T73"/>
                </a:cxn>
              </a:cxnLst>
              <a:rect l="T111" t="T112" r="T113" b="T114"/>
              <a:pathLst>
                <a:path w="7530" h="5370">
                  <a:moveTo>
                    <a:pt x="3435" y="2730"/>
                  </a:moveTo>
                  <a:lnTo>
                    <a:pt x="3720" y="2865"/>
                  </a:lnTo>
                  <a:lnTo>
                    <a:pt x="3990" y="2925"/>
                  </a:lnTo>
                  <a:lnTo>
                    <a:pt x="4305" y="2955"/>
                  </a:lnTo>
                  <a:lnTo>
                    <a:pt x="4575" y="2955"/>
                  </a:lnTo>
                  <a:lnTo>
                    <a:pt x="4800" y="2895"/>
                  </a:lnTo>
                  <a:lnTo>
                    <a:pt x="5010" y="2805"/>
                  </a:lnTo>
                  <a:lnTo>
                    <a:pt x="5115" y="2790"/>
                  </a:lnTo>
                  <a:lnTo>
                    <a:pt x="5220" y="2835"/>
                  </a:lnTo>
                  <a:lnTo>
                    <a:pt x="5280" y="2925"/>
                  </a:lnTo>
                  <a:lnTo>
                    <a:pt x="5310" y="3045"/>
                  </a:lnTo>
                  <a:lnTo>
                    <a:pt x="5325" y="3150"/>
                  </a:lnTo>
                  <a:lnTo>
                    <a:pt x="5640" y="4350"/>
                  </a:lnTo>
                  <a:lnTo>
                    <a:pt x="5640" y="4590"/>
                  </a:lnTo>
                  <a:lnTo>
                    <a:pt x="5565" y="4635"/>
                  </a:lnTo>
                  <a:lnTo>
                    <a:pt x="5490" y="4770"/>
                  </a:lnTo>
                  <a:lnTo>
                    <a:pt x="5475" y="4995"/>
                  </a:lnTo>
                  <a:lnTo>
                    <a:pt x="5670" y="5085"/>
                  </a:lnTo>
                  <a:lnTo>
                    <a:pt x="5715" y="5220"/>
                  </a:lnTo>
                  <a:lnTo>
                    <a:pt x="5820" y="5325"/>
                  </a:lnTo>
                  <a:lnTo>
                    <a:pt x="6105" y="5370"/>
                  </a:lnTo>
                  <a:lnTo>
                    <a:pt x="6255" y="5370"/>
                  </a:lnTo>
                  <a:lnTo>
                    <a:pt x="7305" y="5280"/>
                  </a:lnTo>
                  <a:lnTo>
                    <a:pt x="7305" y="5175"/>
                  </a:lnTo>
                  <a:lnTo>
                    <a:pt x="7515" y="5100"/>
                  </a:lnTo>
                  <a:lnTo>
                    <a:pt x="7530" y="4710"/>
                  </a:lnTo>
                  <a:lnTo>
                    <a:pt x="7455" y="4635"/>
                  </a:lnTo>
                  <a:lnTo>
                    <a:pt x="7500" y="4350"/>
                  </a:lnTo>
                  <a:lnTo>
                    <a:pt x="7425" y="3975"/>
                  </a:lnTo>
                  <a:lnTo>
                    <a:pt x="7200" y="3075"/>
                  </a:lnTo>
                  <a:lnTo>
                    <a:pt x="7095" y="2760"/>
                  </a:lnTo>
                  <a:lnTo>
                    <a:pt x="6945" y="2445"/>
                  </a:lnTo>
                  <a:lnTo>
                    <a:pt x="6825" y="2310"/>
                  </a:lnTo>
                  <a:lnTo>
                    <a:pt x="6810" y="2100"/>
                  </a:lnTo>
                  <a:lnTo>
                    <a:pt x="6840" y="1920"/>
                  </a:lnTo>
                  <a:lnTo>
                    <a:pt x="6930" y="1740"/>
                  </a:lnTo>
                  <a:lnTo>
                    <a:pt x="7125" y="1650"/>
                  </a:lnTo>
                  <a:lnTo>
                    <a:pt x="7365" y="1590"/>
                  </a:lnTo>
                  <a:lnTo>
                    <a:pt x="7515" y="1470"/>
                  </a:lnTo>
                  <a:lnTo>
                    <a:pt x="7500" y="1350"/>
                  </a:lnTo>
                  <a:lnTo>
                    <a:pt x="7410" y="1335"/>
                  </a:lnTo>
                  <a:lnTo>
                    <a:pt x="7230" y="1380"/>
                  </a:lnTo>
                  <a:lnTo>
                    <a:pt x="7065" y="1335"/>
                  </a:lnTo>
                  <a:lnTo>
                    <a:pt x="6975" y="1245"/>
                  </a:lnTo>
                  <a:lnTo>
                    <a:pt x="6960" y="990"/>
                  </a:lnTo>
                  <a:lnTo>
                    <a:pt x="6930" y="900"/>
                  </a:lnTo>
                  <a:lnTo>
                    <a:pt x="7080" y="750"/>
                  </a:lnTo>
                  <a:lnTo>
                    <a:pt x="7140" y="615"/>
                  </a:lnTo>
                  <a:lnTo>
                    <a:pt x="7125" y="525"/>
                  </a:lnTo>
                  <a:lnTo>
                    <a:pt x="7050" y="465"/>
                  </a:lnTo>
                  <a:lnTo>
                    <a:pt x="6945" y="435"/>
                  </a:lnTo>
                  <a:lnTo>
                    <a:pt x="6840" y="405"/>
                  </a:lnTo>
                  <a:lnTo>
                    <a:pt x="6840" y="15"/>
                  </a:lnTo>
                  <a:lnTo>
                    <a:pt x="6435" y="0"/>
                  </a:lnTo>
                  <a:lnTo>
                    <a:pt x="6405" y="150"/>
                  </a:lnTo>
                  <a:lnTo>
                    <a:pt x="6240" y="150"/>
                  </a:lnTo>
                  <a:lnTo>
                    <a:pt x="5940" y="195"/>
                  </a:lnTo>
                  <a:lnTo>
                    <a:pt x="5445" y="195"/>
                  </a:lnTo>
                  <a:lnTo>
                    <a:pt x="5370" y="270"/>
                  </a:lnTo>
                  <a:lnTo>
                    <a:pt x="420" y="270"/>
                  </a:lnTo>
                  <a:lnTo>
                    <a:pt x="435" y="75"/>
                  </a:lnTo>
                  <a:lnTo>
                    <a:pt x="210" y="75"/>
                  </a:lnTo>
                  <a:lnTo>
                    <a:pt x="105" y="285"/>
                  </a:lnTo>
                  <a:lnTo>
                    <a:pt x="0" y="435"/>
                  </a:lnTo>
                  <a:lnTo>
                    <a:pt x="0" y="1545"/>
                  </a:lnTo>
                  <a:lnTo>
                    <a:pt x="60" y="1665"/>
                  </a:lnTo>
                  <a:lnTo>
                    <a:pt x="150" y="1755"/>
                  </a:lnTo>
                  <a:lnTo>
                    <a:pt x="3120" y="1710"/>
                  </a:lnTo>
                  <a:lnTo>
                    <a:pt x="3315" y="1755"/>
                  </a:lnTo>
                  <a:lnTo>
                    <a:pt x="3390" y="1920"/>
                  </a:lnTo>
                  <a:lnTo>
                    <a:pt x="3465" y="2175"/>
                  </a:lnTo>
                  <a:lnTo>
                    <a:pt x="3450" y="2340"/>
                  </a:lnTo>
                  <a:lnTo>
                    <a:pt x="3435" y="2640"/>
                  </a:lnTo>
                  <a:lnTo>
                    <a:pt x="3435" y="2730"/>
                  </a:lnTo>
                  <a:close/>
                </a:path>
              </a:pathLst>
            </a:custGeom>
            <a:solidFill>
              <a:srgbClr val="00000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9" name="Freeform 34"/>
            <xdr:cNvSpPr>
              <a:spLocks noChangeAspect="1"/>
            </xdr:cNvSpPr>
          </xdr:nvSpPr>
          <xdr:spPr bwMode="auto">
            <a:xfrm>
              <a:off x="5589" y="13172"/>
              <a:ext cx="1290" cy="1050"/>
            </a:xfrm>
            <a:custGeom>
              <a:avLst/>
              <a:gdLst>
                <a:gd name="T0" fmla="*/ 630 w 1290"/>
                <a:gd name="T1" fmla="*/ 900 h 1050"/>
                <a:gd name="T2" fmla="*/ 765 w 1290"/>
                <a:gd name="T3" fmla="*/ 765 h 1050"/>
                <a:gd name="T4" fmla="*/ 825 w 1290"/>
                <a:gd name="T5" fmla="*/ 525 h 1050"/>
                <a:gd name="T6" fmla="*/ 825 w 1290"/>
                <a:gd name="T7" fmla="*/ 225 h 1050"/>
                <a:gd name="T8" fmla="*/ 750 w 1290"/>
                <a:gd name="T9" fmla="*/ 105 h 1050"/>
                <a:gd name="T10" fmla="*/ 660 w 1290"/>
                <a:gd name="T11" fmla="*/ 30 h 1050"/>
                <a:gd name="T12" fmla="*/ 345 w 1290"/>
                <a:gd name="T13" fmla="*/ 0 h 1050"/>
                <a:gd name="T14" fmla="*/ 210 w 1290"/>
                <a:gd name="T15" fmla="*/ 60 h 1050"/>
                <a:gd name="T16" fmla="*/ 120 w 1290"/>
                <a:gd name="T17" fmla="*/ 150 h 1050"/>
                <a:gd name="T18" fmla="*/ 45 w 1290"/>
                <a:gd name="T19" fmla="*/ 285 h 1050"/>
                <a:gd name="T20" fmla="*/ 15 w 1290"/>
                <a:gd name="T21" fmla="*/ 420 h 1050"/>
                <a:gd name="T22" fmla="*/ 0 w 1290"/>
                <a:gd name="T23" fmla="*/ 585 h 1050"/>
                <a:gd name="T24" fmla="*/ 15 w 1290"/>
                <a:gd name="T25" fmla="*/ 720 h 1050"/>
                <a:gd name="T26" fmla="*/ 75 w 1290"/>
                <a:gd name="T27" fmla="*/ 810 h 1050"/>
                <a:gd name="T28" fmla="*/ 180 w 1290"/>
                <a:gd name="T29" fmla="*/ 900 h 1050"/>
                <a:gd name="T30" fmla="*/ 315 w 1290"/>
                <a:gd name="T31" fmla="*/ 960 h 1050"/>
                <a:gd name="T32" fmla="*/ 510 w 1290"/>
                <a:gd name="T33" fmla="*/ 1020 h 1050"/>
                <a:gd name="T34" fmla="*/ 735 w 1290"/>
                <a:gd name="T35" fmla="*/ 1050 h 1050"/>
                <a:gd name="T36" fmla="*/ 945 w 1290"/>
                <a:gd name="T37" fmla="*/ 990 h 1050"/>
                <a:gd name="T38" fmla="*/ 1050 w 1290"/>
                <a:gd name="T39" fmla="*/ 945 h 1050"/>
                <a:gd name="T40" fmla="*/ 1170 w 1290"/>
                <a:gd name="T41" fmla="*/ 855 h 1050"/>
                <a:gd name="T42" fmla="*/ 1245 w 1290"/>
                <a:gd name="T43" fmla="*/ 705 h 1050"/>
                <a:gd name="T44" fmla="*/ 1290 w 1290"/>
                <a:gd name="T45" fmla="*/ 525 h 1050"/>
                <a:gd name="T46" fmla="*/ 1275 w 1290"/>
                <a:gd name="T47" fmla="*/ 405 h 1050"/>
                <a:gd name="T48" fmla="*/ 1245 w 1290"/>
                <a:gd name="T49" fmla="*/ 255 h 1050"/>
                <a:gd name="T50" fmla="*/ 1185 w 1290"/>
                <a:gd name="T51" fmla="*/ 135 h 1050"/>
                <a:gd name="T52" fmla="*/ 1050 w 1290"/>
                <a:gd name="T53" fmla="*/ 75 h 1050"/>
                <a:gd name="T54" fmla="*/ 975 w 1290"/>
                <a:gd name="T55" fmla="*/ 735 h 1050"/>
                <a:gd name="T56" fmla="*/ 930 w 1290"/>
                <a:gd name="T57" fmla="*/ 840 h 1050"/>
                <a:gd name="T58" fmla="*/ 855 w 1290"/>
                <a:gd name="T59" fmla="*/ 945 h 1050"/>
                <a:gd name="T60" fmla="*/ 750 w 1290"/>
                <a:gd name="T61" fmla="*/ 960 h 1050"/>
                <a:gd name="T62" fmla="*/ 630 w 1290"/>
                <a:gd name="T63" fmla="*/ 900 h 1050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w 1290"/>
                <a:gd name="T97" fmla="*/ 0 h 1050"/>
                <a:gd name="T98" fmla="*/ 1290 w 1290"/>
                <a:gd name="T99" fmla="*/ 1050 h 1050"/>
              </a:gdLst>
              <a:ahLst/>
              <a:cxnLst>
                <a:cxn ang="T64">
                  <a:pos x="T0" y="T1"/>
                </a:cxn>
                <a:cxn ang="T65">
                  <a:pos x="T2" y="T3"/>
                </a:cxn>
                <a:cxn ang="T66">
                  <a:pos x="T4" y="T5"/>
                </a:cxn>
                <a:cxn ang="T67">
                  <a:pos x="T6" y="T7"/>
                </a:cxn>
                <a:cxn ang="T68">
                  <a:pos x="T8" y="T9"/>
                </a:cxn>
                <a:cxn ang="T69">
                  <a:pos x="T10" y="T11"/>
                </a:cxn>
                <a:cxn ang="T70">
                  <a:pos x="T12" y="T13"/>
                </a:cxn>
                <a:cxn ang="T71">
                  <a:pos x="T14" y="T15"/>
                </a:cxn>
                <a:cxn ang="T72">
                  <a:pos x="T16" y="T17"/>
                </a:cxn>
                <a:cxn ang="T73">
                  <a:pos x="T18" y="T19"/>
                </a:cxn>
                <a:cxn ang="T74">
                  <a:pos x="T20" y="T21"/>
                </a:cxn>
                <a:cxn ang="T75">
                  <a:pos x="T22" y="T23"/>
                </a:cxn>
                <a:cxn ang="T76">
                  <a:pos x="T24" y="T25"/>
                </a:cxn>
                <a:cxn ang="T77">
                  <a:pos x="T26" y="T27"/>
                </a:cxn>
                <a:cxn ang="T78">
                  <a:pos x="T28" y="T29"/>
                </a:cxn>
                <a:cxn ang="T79">
                  <a:pos x="T30" y="T31"/>
                </a:cxn>
                <a:cxn ang="T80">
                  <a:pos x="T32" y="T33"/>
                </a:cxn>
                <a:cxn ang="T81">
                  <a:pos x="T34" y="T35"/>
                </a:cxn>
                <a:cxn ang="T82">
                  <a:pos x="T36" y="T37"/>
                </a:cxn>
                <a:cxn ang="T83">
                  <a:pos x="T38" y="T39"/>
                </a:cxn>
                <a:cxn ang="T84">
                  <a:pos x="T40" y="T41"/>
                </a:cxn>
                <a:cxn ang="T85">
                  <a:pos x="T42" y="T43"/>
                </a:cxn>
                <a:cxn ang="T86">
                  <a:pos x="T44" y="T45"/>
                </a:cxn>
                <a:cxn ang="T87">
                  <a:pos x="T46" y="T47"/>
                </a:cxn>
                <a:cxn ang="T88">
                  <a:pos x="T48" y="T49"/>
                </a:cxn>
                <a:cxn ang="T89">
                  <a:pos x="T50" y="T51"/>
                </a:cxn>
                <a:cxn ang="T90">
                  <a:pos x="T52" y="T53"/>
                </a:cxn>
                <a:cxn ang="T91">
                  <a:pos x="T54" y="T55"/>
                </a:cxn>
                <a:cxn ang="T92">
                  <a:pos x="T56" y="T57"/>
                </a:cxn>
                <a:cxn ang="T93">
                  <a:pos x="T58" y="T59"/>
                </a:cxn>
                <a:cxn ang="T94">
                  <a:pos x="T60" y="T61"/>
                </a:cxn>
                <a:cxn ang="T95">
                  <a:pos x="T62" y="T63"/>
                </a:cxn>
              </a:cxnLst>
              <a:rect l="T96" t="T97" r="T98" b="T99"/>
              <a:pathLst>
                <a:path w="1290" h="1050">
                  <a:moveTo>
                    <a:pt x="630" y="900"/>
                  </a:moveTo>
                  <a:lnTo>
                    <a:pt x="765" y="765"/>
                  </a:lnTo>
                  <a:lnTo>
                    <a:pt x="825" y="525"/>
                  </a:lnTo>
                  <a:lnTo>
                    <a:pt x="825" y="225"/>
                  </a:lnTo>
                  <a:lnTo>
                    <a:pt x="750" y="105"/>
                  </a:lnTo>
                  <a:lnTo>
                    <a:pt x="660" y="30"/>
                  </a:lnTo>
                  <a:lnTo>
                    <a:pt x="345" y="0"/>
                  </a:lnTo>
                  <a:lnTo>
                    <a:pt x="210" y="60"/>
                  </a:lnTo>
                  <a:lnTo>
                    <a:pt x="120" y="150"/>
                  </a:lnTo>
                  <a:lnTo>
                    <a:pt x="45" y="285"/>
                  </a:lnTo>
                  <a:lnTo>
                    <a:pt x="15" y="420"/>
                  </a:lnTo>
                  <a:lnTo>
                    <a:pt x="0" y="585"/>
                  </a:lnTo>
                  <a:lnTo>
                    <a:pt x="15" y="720"/>
                  </a:lnTo>
                  <a:lnTo>
                    <a:pt x="75" y="810"/>
                  </a:lnTo>
                  <a:lnTo>
                    <a:pt x="180" y="900"/>
                  </a:lnTo>
                  <a:lnTo>
                    <a:pt x="315" y="960"/>
                  </a:lnTo>
                  <a:lnTo>
                    <a:pt x="510" y="1020"/>
                  </a:lnTo>
                  <a:lnTo>
                    <a:pt x="735" y="1050"/>
                  </a:lnTo>
                  <a:lnTo>
                    <a:pt x="945" y="990"/>
                  </a:lnTo>
                  <a:lnTo>
                    <a:pt x="1050" y="945"/>
                  </a:lnTo>
                  <a:lnTo>
                    <a:pt x="1170" y="855"/>
                  </a:lnTo>
                  <a:lnTo>
                    <a:pt x="1245" y="705"/>
                  </a:lnTo>
                  <a:lnTo>
                    <a:pt x="1290" y="525"/>
                  </a:lnTo>
                  <a:lnTo>
                    <a:pt x="1275" y="405"/>
                  </a:lnTo>
                  <a:lnTo>
                    <a:pt x="1245" y="255"/>
                  </a:lnTo>
                  <a:lnTo>
                    <a:pt x="1185" y="135"/>
                  </a:lnTo>
                  <a:lnTo>
                    <a:pt x="1050" y="75"/>
                  </a:lnTo>
                  <a:lnTo>
                    <a:pt x="975" y="735"/>
                  </a:lnTo>
                  <a:lnTo>
                    <a:pt x="930" y="840"/>
                  </a:lnTo>
                  <a:lnTo>
                    <a:pt x="855" y="945"/>
                  </a:lnTo>
                  <a:lnTo>
                    <a:pt x="750" y="960"/>
                  </a:lnTo>
                  <a:lnTo>
                    <a:pt x="630" y="900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4</xdr:col>
      <xdr:colOff>25400</xdr:colOff>
      <xdr:row>18</xdr:row>
      <xdr:rowOff>165100</xdr:rowOff>
    </xdr:from>
    <xdr:to>
      <xdr:col>4</xdr:col>
      <xdr:colOff>282748</xdr:colOff>
      <xdr:row>19</xdr:row>
      <xdr:rowOff>35331</xdr:rowOff>
    </xdr:to>
    <xdr:sp macro="" textlink="">
      <xdr:nvSpPr>
        <xdr:cNvPr id="54" name="TextBox 63"/>
        <xdr:cNvSpPr txBox="1"/>
      </xdr:nvSpPr>
      <xdr:spPr>
        <a:xfrm rot="19686630">
          <a:off x="3327400" y="4610100"/>
          <a:ext cx="257348" cy="60731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da-DK"/>
        </a:p>
      </xdr:txBody>
    </xdr:sp>
    <xdr:clientData/>
  </xdr:twoCellAnchor>
  <xdr:twoCellAnchor>
    <xdr:from>
      <xdr:col>4</xdr:col>
      <xdr:colOff>165100</xdr:colOff>
      <xdr:row>18</xdr:row>
      <xdr:rowOff>177800</xdr:rowOff>
    </xdr:from>
    <xdr:to>
      <xdr:col>4</xdr:col>
      <xdr:colOff>422448</xdr:colOff>
      <xdr:row>19</xdr:row>
      <xdr:rowOff>48031</xdr:rowOff>
    </xdr:to>
    <xdr:sp macro="" textlink="">
      <xdr:nvSpPr>
        <xdr:cNvPr id="55" name="TextBox 63"/>
        <xdr:cNvSpPr txBox="1"/>
      </xdr:nvSpPr>
      <xdr:spPr>
        <a:xfrm rot="19686630">
          <a:off x="3467100" y="4622800"/>
          <a:ext cx="257348" cy="60731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da-DK"/>
        </a:p>
      </xdr:txBody>
    </xdr:sp>
    <xdr:clientData/>
  </xdr:twoCellAnchor>
  <xdr:twoCellAnchor>
    <xdr:from>
      <xdr:col>4</xdr:col>
      <xdr:colOff>241300</xdr:colOff>
      <xdr:row>19</xdr:row>
      <xdr:rowOff>63500</xdr:rowOff>
    </xdr:from>
    <xdr:to>
      <xdr:col>4</xdr:col>
      <xdr:colOff>498648</xdr:colOff>
      <xdr:row>19</xdr:row>
      <xdr:rowOff>124231</xdr:rowOff>
    </xdr:to>
    <xdr:sp macro="" textlink="">
      <xdr:nvSpPr>
        <xdr:cNvPr id="56" name="TextBox 63"/>
        <xdr:cNvSpPr txBox="1"/>
      </xdr:nvSpPr>
      <xdr:spPr>
        <a:xfrm rot="19686630">
          <a:off x="3543300" y="4699000"/>
          <a:ext cx="257348" cy="60731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da-DK"/>
        </a:p>
      </xdr:txBody>
    </xdr:sp>
    <xdr:clientData/>
  </xdr:twoCellAnchor>
  <xdr:twoCellAnchor>
    <xdr:from>
      <xdr:col>4</xdr:col>
      <xdr:colOff>292100</xdr:colOff>
      <xdr:row>19</xdr:row>
      <xdr:rowOff>165100</xdr:rowOff>
    </xdr:from>
    <xdr:to>
      <xdr:col>4</xdr:col>
      <xdr:colOff>549448</xdr:colOff>
      <xdr:row>20</xdr:row>
      <xdr:rowOff>35331</xdr:rowOff>
    </xdr:to>
    <xdr:sp macro="" textlink="">
      <xdr:nvSpPr>
        <xdr:cNvPr id="57" name="TextBox 63"/>
        <xdr:cNvSpPr txBox="1"/>
      </xdr:nvSpPr>
      <xdr:spPr>
        <a:xfrm rot="19686630">
          <a:off x="3594100" y="4800600"/>
          <a:ext cx="257348" cy="60731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da-DK"/>
        </a:p>
      </xdr:txBody>
    </xdr:sp>
    <xdr:clientData/>
  </xdr:twoCellAnchor>
  <xdr:twoCellAnchor editAs="oneCell">
    <xdr:from>
      <xdr:col>5</xdr:col>
      <xdr:colOff>622300</xdr:colOff>
      <xdr:row>0</xdr:row>
      <xdr:rowOff>1</xdr:rowOff>
    </xdr:from>
    <xdr:to>
      <xdr:col>6</xdr:col>
      <xdr:colOff>762000</xdr:colOff>
      <xdr:row>1</xdr:row>
      <xdr:rowOff>42939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800" y="1"/>
          <a:ext cx="965200" cy="91923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1047750</xdr:colOff>
      <xdr:row>2</xdr:row>
      <xdr:rowOff>142875</xdr:rowOff>
    </xdr:from>
    <xdr:to>
      <xdr:col>0</xdr:col>
      <xdr:colOff>1905000</xdr:colOff>
      <xdr:row>3</xdr:row>
      <xdr:rowOff>28575</xdr:rowOff>
    </xdr:to>
    <xdr:pic>
      <xdr:nvPicPr>
        <xdr:cNvPr id="6145" name="Picture 1" descr="9m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0" y="1285875"/>
          <a:ext cx="8572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1009650</xdr:colOff>
      <xdr:row>4</xdr:row>
      <xdr:rowOff>19050</xdr:rowOff>
    </xdr:from>
    <xdr:to>
      <xdr:col>0</xdr:col>
      <xdr:colOff>1800225</xdr:colOff>
      <xdr:row>6</xdr:row>
      <xdr:rowOff>123825</xdr:rowOff>
    </xdr:to>
    <xdr:pic>
      <xdr:nvPicPr>
        <xdr:cNvPr id="6146" name="Picture 2" descr="180px-Classic-target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9650" y="2038350"/>
          <a:ext cx="7905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895350</xdr:colOff>
      <xdr:row>21</xdr:row>
      <xdr:rowOff>28575</xdr:rowOff>
    </xdr:from>
    <xdr:to>
      <xdr:col>0</xdr:col>
      <xdr:colOff>1733550</xdr:colOff>
      <xdr:row>22</xdr:row>
      <xdr:rowOff>419100</xdr:rowOff>
    </xdr:to>
    <xdr:pic>
      <xdr:nvPicPr>
        <xdr:cNvPr id="6147" name="Picture 3" descr="plate 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5350" y="8201025"/>
          <a:ext cx="8382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0</xdr:row>
      <xdr:rowOff>257175</xdr:rowOff>
    </xdr:from>
    <xdr:to>
      <xdr:col>0</xdr:col>
      <xdr:colOff>1162050</xdr:colOff>
      <xdr:row>0</xdr:row>
      <xdr:rowOff>866775</xdr:rowOff>
    </xdr:to>
    <xdr:pic>
      <xdr:nvPicPr>
        <xdr:cNvPr id="6148" name="Picture 11" descr="img427941e856aad.gif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257175"/>
          <a:ext cx="1095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1009650</xdr:colOff>
      <xdr:row>7</xdr:row>
      <xdr:rowOff>66675</xdr:rowOff>
    </xdr:from>
    <xdr:to>
      <xdr:col>0</xdr:col>
      <xdr:colOff>1771650</xdr:colOff>
      <xdr:row>9</xdr:row>
      <xdr:rowOff>285750</xdr:rowOff>
    </xdr:to>
    <xdr:grpSp>
      <xdr:nvGrpSpPr>
        <xdr:cNvPr id="6150" name="Group 16"/>
        <xdr:cNvGrpSpPr>
          <a:grpSpLocks/>
        </xdr:cNvGrpSpPr>
      </xdr:nvGrpSpPr>
      <xdr:grpSpPr bwMode="auto">
        <a:xfrm>
          <a:off x="1009650" y="3178175"/>
          <a:ext cx="762000" cy="1006475"/>
          <a:chOff x="933446" y="4757742"/>
          <a:chExt cx="487366" cy="614357"/>
        </a:xfrm>
      </xdr:grpSpPr>
      <xdr:sp macro="" textlink="">
        <xdr:nvSpPr>
          <xdr:cNvPr id="6158" name="Freeform 17"/>
          <xdr:cNvSpPr>
            <a:spLocks/>
          </xdr:cNvSpPr>
        </xdr:nvSpPr>
        <xdr:spPr bwMode="auto">
          <a:xfrm>
            <a:off x="933446" y="4757742"/>
            <a:ext cx="487366" cy="614357"/>
          </a:xfrm>
          <a:custGeom>
            <a:avLst/>
            <a:gdLst>
              <a:gd name="T0" fmla="*/ 2147483647 w 307"/>
              <a:gd name="T1" fmla="*/ 0 h 387"/>
              <a:gd name="T2" fmla="*/ 2147483647 w 307"/>
              <a:gd name="T3" fmla="*/ 2147483647 h 387"/>
              <a:gd name="T4" fmla="*/ 2147483647 w 307"/>
              <a:gd name="T5" fmla="*/ 2147483647 h 387"/>
              <a:gd name="T6" fmla="*/ 0 w 307"/>
              <a:gd name="T7" fmla="*/ 2147483647 h 387"/>
              <a:gd name="T8" fmla="*/ 2147483647 w 307"/>
              <a:gd name="T9" fmla="*/ 0 h 387"/>
              <a:gd name="T10" fmla="*/ 2147483647 w 307"/>
              <a:gd name="T11" fmla="*/ 0 h 387"/>
              <a:gd name="T12" fmla="*/ 2147483647 w 307"/>
              <a:gd name="T13" fmla="*/ 2147483647 h 387"/>
              <a:gd name="T14" fmla="*/ 2147483647 w 307"/>
              <a:gd name="T15" fmla="*/ 2147483647 h 387"/>
              <a:gd name="T16" fmla="*/ 2147483647 w 307"/>
              <a:gd name="T17" fmla="*/ 2147483647 h 387"/>
              <a:gd name="T18" fmla="*/ 2147483647 w 307"/>
              <a:gd name="T19" fmla="*/ 2147483647 h 387"/>
              <a:gd name="T20" fmla="*/ 0 w 307"/>
              <a:gd name="T21" fmla="*/ 2147483647 h 387"/>
              <a:gd name="T22" fmla="*/ 0 w 307"/>
              <a:gd name="T23" fmla="*/ 2147483647 h 387"/>
              <a:gd name="T24" fmla="*/ 2147483647 w 307"/>
              <a:gd name="T25" fmla="*/ 0 h 387"/>
              <a:gd name="T26" fmla="*/ 17694720 60000 65536"/>
              <a:gd name="T27" fmla="*/ 0 60000 65536"/>
              <a:gd name="T28" fmla="*/ 5898240 60000 65536"/>
              <a:gd name="T29" fmla="*/ 1179648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307"/>
              <a:gd name="T40" fmla="*/ 0 h 387"/>
              <a:gd name="T41" fmla="*/ 307 w 307"/>
              <a:gd name="T42" fmla="*/ 387 h 387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307" h="387">
                <a:moveTo>
                  <a:pt x="102" y="0"/>
                </a:moveTo>
                <a:lnTo>
                  <a:pt x="204" y="0"/>
                </a:lnTo>
                <a:lnTo>
                  <a:pt x="306" y="129"/>
                </a:lnTo>
                <a:lnTo>
                  <a:pt x="306" y="257"/>
                </a:lnTo>
                <a:lnTo>
                  <a:pt x="204" y="386"/>
                </a:lnTo>
                <a:lnTo>
                  <a:pt x="102" y="386"/>
                </a:lnTo>
                <a:lnTo>
                  <a:pt x="0" y="257"/>
                </a:lnTo>
                <a:lnTo>
                  <a:pt x="0" y="129"/>
                </a:lnTo>
                <a:lnTo>
                  <a:pt x="102" y="0"/>
                </a:lnTo>
              </a:path>
            </a:pathLst>
          </a:custGeom>
          <a:noFill/>
          <a:ln w="12701">
            <a:solidFill>
              <a:srgbClr val="000000"/>
            </a:solidFill>
            <a:prstDash val="solid"/>
            <a:round/>
            <a:headEnd/>
            <a:tailEnd/>
          </a:ln>
        </xdr:spPr>
      </xdr:sp>
      <xdr:grpSp>
        <xdr:nvGrpSpPr>
          <xdr:cNvPr id="6159" name="Group 14"/>
          <xdr:cNvGrpSpPr>
            <a:grpSpLocks/>
          </xdr:cNvGrpSpPr>
        </xdr:nvGrpSpPr>
        <xdr:grpSpPr bwMode="auto">
          <a:xfrm>
            <a:off x="1055683" y="4862514"/>
            <a:ext cx="239709" cy="403222"/>
            <a:chOff x="1055683" y="4862514"/>
            <a:chExt cx="239709" cy="403222"/>
          </a:xfrm>
        </xdr:grpSpPr>
        <xdr:sp macro="" textlink="">
          <xdr:nvSpPr>
            <xdr:cNvPr id="6160" name="Line 187"/>
            <xdr:cNvSpPr>
              <a:spLocks/>
            </xdr:cNvSpPr>
          </xdr:nvSpPr>
          <xdr:spPr bwMode="auto">
            <a:xfrm flipH="1">
              <a:off x="1055683" y="4862514"/>
              <a:ext cx="239709" cy="403222"/>
            </a:xfrm>
            <a:custGeom>
              <a:avLst/>
              <a:gdLst>
                <a:gd name="T0" fmla="*/ 119855 w 239709"/>
                <a:gd name="T1" fmla="*/ 0 h 403222"/>
                <a:gd name="T2" fmla="*/ 239709 w 239709"/>
                <a:gd name="T3" fmla="*/ 201611 h 403222"/>
                <a:gd name="T4" fmla="*/ 119855 w 239709"/>
                <a:gd name="T5" fmla="*/ 403222 h 403222"/>
                <a:gd name="T6" fmla="*/ 0 w 239709"/>
                <a:gd name="T7" fmla="*/ 201611 h 403222"/>
                <a:gd name="T8" fmla="*/ 0 w 239709"/>
                <a:gd name="T9" fmla="*/ 0 h 403222"/>
                <a:gd name="T10" fmla="*/ 239709 w 239709"/>
                <a:gd name="T11" fmla="*/ 403222 h 403222"/>
                <a:gd name="T12" fmla="*/ 17694720 60000 65536"/>
                <a:gd name="T13" fmla="*/ 0 60000 65536"/>
                <a:gd name="T14" fmla="*/ 5898240 60000 65536"/>
                <a:gd name="T15" fmla="*/ 11796480 60000 65536"/>
                <a:gd name="T16" fmla="*/ 5898240 60000 65536"/>
                <a:gd name="T17" fmla="*/ 17694720 60000 65536"/>
                <a:gd name="T18" fmla="*/ 0 w 239709"/>
                <a:gd name="T19" fmla="*/ 0 h 403222"/>
                <a:gd name="T20" fmla="*/ 239709 w 239709"/>
                <a:gd name="T21" fmla="*/ 403222 h 403222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39709" h="403222">
                  <a:moveTo>
                    <a:pt x="0" y="0"/>
                  </a:moveTo>
                  <a:lnTo>
                    <a:pt x="239709" y="403222"/>
                  </a:lnTo>
                </a:path>
              </a:pathLst>
            </a:custGeom>
            <a:noFill/>
            <a:ln w="50804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6161" name="Line 188"/>
            <xdr:cNvSpPr>
              <a:spLocks/>
            </xdr:cNvSpPr>
          </xdr:nvSpPr>
          <xdr:spPr bwMode="auto">
            <a:xfrm>
              <a:off x="1055683" y="4862514"/>
              <a:ext cx="239709" cy="403222"/>
            </a:xfrm>
            <a:custGeom>
              <a:avLst/>
              <a:gdLst>
                <a:gd name="T0" fmla="*/ 119855 w 239709"/>
                <a:gd name="T1" fmla="*/ 0 h 403222"/>
                <a:gd name="T2" fmla="*/ 239709 w 239709"/>
                <a:gd name="T3" fmla="*/ 201611 h 403222"/>
                <a:gd name="T4" fmla="*/ 119855 w 239709"/>
                <a:gd name="T5" fmla="*/ 403222 h 403222"/>
                <a:gd name="T6" fmla="*/ 0 w 239709"/>
                <a:gd name="T7" fmla="*/ 201611 h 403222"/>
                <a:gd name="T8" fmla="*/ 0 w 239709"/>
                <a:gd name="T9" fmla="*/ 0 h 403222"/>
                <a:gd name="T10" fmla="*/ 239709 w 239709"/>
                <a:gd name="T11" fmla="*/ 403222 h 403222"/>
                <a:gd name="T12" fmla="*/ 17694720 60000 65536"/>
                <a:gd name="T13" fmla="*/ 0 60000 65536"/>
                <a:gd name="T14" fmla="*/ 5898240 60000 65536"/>
                <a:gd name="T15" fmla="*/ 11796480 60000 65536"/>
                <a:gd name="T16" fmla="*/ 5898240 60000 65536"/>
                <a:gd name="T17" fmla="*/ 17694720 60000 65536"/>
                <a:gd name="T18" fmla="*/ 0 w 239709"/>
                <a:gd name="T19" fmla="*/ 0 h 403222"/>
                <a:gd name="T20" fmla="*/ 239709 w 239709"/>
                <a:gd name="T21" fmla="*/ 403222 h 403222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39709" h="403222">
                  <a:moveTo>
                    <a:pt x="0" y="0"/>
                  </a:moveTo>
                  <a:lnTo>
                    <a:pt x="239709" y="403222"/>
                  </a:lnTo>
                </a:path>
              </a:pathLst>
            </a:custGeom>
            <a:noFill/>
            <a:ln w="50804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1057275</xdr:colOff>
      <xdr:row>16</xdr:row>
      <xdr:rowOff>57150</xdr:rowOff>
    </xdr:from>
    <xdr:to>
      <xdr:col>0</xdr:col>
      <xdr:colOff>1504950</xdr:colOff>
      <xdr:row>20</xdr:row>
      <xdr:rowOff>0</xdr:rowOff>
    </xdr:to>
    <xdr:grpSp>
      <xdr:nvGrpSpPr>
        <xdr:cNvPr id="66" name="Group 11"/>
        <xdr:cNvGrpSpPr>
          <a:grpSpLocks noChangeAspect="1"/>
        </xdr:cNvGrpSpPr>
      </xdr:nvGrpSpPr>
      <xdr:grpSpPr bwMode="auto">
        <a:xfrm>
          <a:off x="1057275" y="5645150"/>
          <a:ext cx="447675" cy="996950"/>
          <a:chOff x="8576" y="2858"/>
          <a:chExt cx="2924" cy="8038"/>
        </a:xfrm>
        <a:solidFill>
          <a:srgbClr val="FF0000"/>
        </a:solidFill>
      </xdr:grpSpPr>
      <xdr:sp macro="" textlink="">
        <xdr:nvSpPr>
          <xdr:cNvPr id="18" name="Freeform 3"/>
          <xdr:cNvSpPr>
            <a:spLocks noChangeAspect="1"/>
          </xdr:cNvSpPr>
        </xdr:nvSpPr>
        <xdr:spPr bwMode="auto">
          <a:xfrm>
            <a:off x="9074" y="5355"/>
            <a:ext cx="1929" cy="5541"/>
          </a:xfrm>
          <a:custGeom>
            <a:avLst/>
            <a:gdLst>
              <a:gd name="T0" fmla="*/ 220 w 1900"/>
              <a:gd name="T1" fmla="*/ 5500 h 5500"/>
              <a:gd name="T2" fmla="*/ 0 w 1900"/>
              <a:gd name="T3" fmla="*/ 0 h 5500"/>
              <a:gd name="T4" fmla="*/ 1900 w 1900"/>
              <a:gd name="T5" fmla="*/ 40 h 5500"/>
              <a:gd name="T6" fmla="*/ 1680 w 1900"/>
              <a:gd name="T7" fmla="*/ 5480 h 5500"/>
              <a:gd name="T8" fmla="*/ 220 w 1900"/>
              <a:gd name="T9" fmla="*/ 5500 h 5500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900"/>
              <a:gd name="T16" fmla="*/ 0 h 5500"/>
              <a:gd name="T17" fmla="*/ 1900 w 1900"/>
              <a:gd name="T18" fmla="*/ 5500 h 5500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900" h="5500">
                <a:moveTo>
                  <a:pt x="220" y="5500"/>
                </a:moveTo>
                <a:lnTo>
                  <a:pt x="0" y="0"/>
                </a:lnTo>
                <a:lnTo>
                  <a:pt x="1900" y="40"/>
                </a:lnTo>
                <a:lnTo>
                  <a:pt x="1680" y="5480"/>
                </a:lnTo>
                <a:lnTo>
                  <a:pt x="220" y="5500"/>
                </a:lnTo>
                <a:close/>
              </a:path>
            </a:pathLst>
          </a:custGeom>
          <a:grpFill/>
          <a:ln w="9525">
            <a:solidFill>
              <a:srgbClr val="000000"/>
            </a:solidFill>
            <a:round/>
            <a:headEnd/>
            <a:tailEnd/>
          </a:ln>
        </xdr:spPr>
        <xdr:txBody>
          <a:bodyPr/>
          <a:lstStyle/>
          <a:p>
            <a:endParaRPr lang="da-DK"/>
          </a:p>
        </xdr:txBody>
      </xdr:sp>
      <xdr:sp macro="" textlink="">
        <xdr:nvSpPr>
          <xdr:cNvPr id="19" name="Oval 4"/>
          <xdr:cNvSpPr>
            <a:spLocks noChangeAspect="1" noChangeArrowheads="1"/>
          </xdr:cNvSpPr>
        </xdr:nvSpPr>
        <xdr:spPr bwMode="auto">
          <a:xfrm>
            <a:off x="8576" y="2858"/>
            <a:ext cx="2924" cy="2965"/>
          </a:xfrm>
          <a:prstGeom prst="ellipse">
            <a:avLst/>
          </a:prstGeom>
          <a:grpFill/>
          <a:ln w="9525">
            <a:solidFill>
              <a:srgbClr val="000000"/>
            </a:solidFill>
            <a:round/>
            <a:headEnd/>
            <a:tailEnd/>
          </a:ln>
        </xdr:spPr>
        <xdr:txBody>
          <a:bodyPr/>
          <a:lstStyle/>
          <a:p>
            <a:endParaRPr lang="da-DK"/>
          </a:p>
        </xdr:txBody>
      </xdr:sp>
    </xdr:grpSp>
    <xdr:clientData/>
  </xdr:twoCellAnchor>
  <xdr:twoCellAnchor>
    <xdr:from>
      <xdr:col>0</xdr:col>
      <xdr:colOff>1143000</xdr:colOff>
      <xdr:row>10</xdr:row>
      <xdr:rowOff>28575</xdr:rowOff>
    </xdr:from>
    <xdr:to>
      <xdr:col>0</xdr:col>
      <xdr:colOff>1552575</xdr:colOff>
      <xdr:row>14</xdr:row>
      <xdr:rowOff>171450</xdr:rowOff>
    </xdr:to>
    <xdr:grpSp>
      <xdr:nvGrpSpPr>
        <xdr:cNvPr id="6152" name="Group 11"/>
        <xdr:cNvGrpSpPr>
          <a:grpSpLocks noChangeAspect="1"/>
        </xdr:cNvGrpSpPr>
      </xdr:nvGrpSpPr>
      <xdr:grpSpPr bwMode="auto">
        <a:xfrm>
          <a:off x="1143000" y="4244975"/>
          <a:ext cx="409575" cy="1311275"/>
          <a:chOff x="8576" y="2858"/>
          <a:chExt cx="2924" cy="8038"/>
        </a:xfrm>
      </xdr:grpSpPr>
      <xdr:sp macro="" textlink="">
        <xdr:nvSpPr>
          <xdr:cNvPr id="6154" name="Freeform 3"/>
          <xdr:cNvSpPr>
            <a:spLocks noChangeAspect="1"/>
          </xdr:cNvSpPr>
        </xdr:nvSpPr>
        <xdr:spPr bwMode="auto">
          <a:xfrm>
            <a:off x="9088" y="5396"/>
            <a:ext cx="1900" cy="5500"/>
          </a:xfrm>
          <a:custGeom>
            <a:avLst/>
            <a:gdLst>
              <a:gd name="T0" fmla="*/ 220 w 1900"/>
              <a:gd name="T1" fmla="*/ 5500 h 5500"/>
              <a:gd name="T2" fmla="*/ 0 w 1900"/>
              <a:gd name="T3" fmla="*/ 0 h 5500"/>
              <a:gd name="T4" fmla="*/ 1900 w 1900"/>
              <a:gd name="T5" fmla="*/ 40 h 5500"/>
              <a:gd name="T6" fmla="*/ 1680 w 1900"/>
              <a:gd name="T7" fmla="*/ 5480 h 5500"/>
              <a:gd name="T8" fmla="*/ 220 w 1900"/>
              <a:gd name="T9" fmla="*/ 5500 h 5500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900"/>
              <a:gd name="T16" fmla="*/ 0 h 5500"/>
              <a:gd name="T17" fmla="*/ 1900 w 1900"/>
              <a:gd name="T18" fmla="*/ 5500 h 5500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900" h="5500">
                <a:moveTo>
                  <a:pt x="220" y="5500"/>
                </a:moveTo>
                <a:lnTo>
                  <a:pt x="0" y="0"/>
                </a:lnTo>
                <a:lnTo>
                  <a:pt x="1900" y="40"/>
                </a:lnTo>
                <a:lnTo>
                  <a:pt x="1680" y="5480"/>
                </a:lnTo>
                <a:lnTo>
                  <a:pt x="220" y="5500"/>
                </a:lnTo>
                <a:close/>
              </a:path>
            </a:pathLst>
          </a:custGeom>
          <a:solidFill>
            <a:srgbClr val="FFFF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155" name="Oval 4"/>
          <xdr:cNvSpPr>
            <a:spLocks noChangeAspect="1" noChangeArrowheads="1"/>
          </xdr:cNvSpPr>
        </xdr:nvSpPr>
        <xdr:spPr bwMode="auto">
          <a:xfrm>
            <a:off x="8576" y="2858"/>
            <a:ext cx="2924" cy="2924"/>
          </a:xfrm>
          <a:prstGeom prst="ellipse">
            <a:avLst/>
          </a:prstGeom>
          <a:solidFill>
            <a:srgbClr val="FFFF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er%20Munk%20Andersen/Dropbox/IPSC/Ipsc/Stage/Stage%20disign_o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ge1"/>
      <sheetName val="Stage 2"/>
      <sheetName val="Stage 3"/>
      <sheetName val="MATCHEN TOTAL"/>
    </sheetNames>
    <sheetDataSet>
      <sheetData sheetId="0">
        <row r="5">
          <cell r="B5">
            <v>32</v>
          </cell>
        </row>
        <row r="10">
          <cell r="B10">
            <v>15</v>
          </cell>
        </row>
        <row r="16">
          <cell r="B16">
            <v>2</v>
          </cell>
        </row>
        <row r="23">
          <cell r="B23">
            <v>2</v>
          </cell>
        </row>
        <row r="29">
          <cell r="B29">
            <v>0</v>
          </cell>
        </row>
        <row r="33">
          <cell r="B33">
            <v>160</v>
          </cell>
        </row>
      </sheetData>
      <sheetData sheetId="1">
        <row r="5">
          <cell r="B5">
            <v>9</v>
          </cell>
        </row>
        <row r="10">
          <cell r="B10">
            <v>3</v>
          </cell>
        </row>
        <row r="23">
          <cell r="B23">
            <v>3</v>
          </cell>
        </row>
        <row r="29">
          <cell r="B29">
            <v>2</v>
          </cell>
        </row>
        <row r="33">
          <cell r="B33">
            <v>45</v>
          </cell>
        </row>
      </sheetData>
      <sheetData sheetId="2">
        <row r="5">
          <cell r="B5">
            <v>22</v>
          </cell>
        </row>
        <row r="10">
          <cell r="B10">
            <v>9</v>
          </cell>
        </row>
        <row r="16">
          <cell r="B16">
            <v>9</v>
          </cell>
        </row>
        <row r="23">
          <cell r="B23">
            <v>2</v>
          </cell>
        </row>
        <row r="29">
          <cell r="B29">
            <v>2</v>
          </cell>
        </row>
        <row r="33">
          <cell r="B33">
            <v>110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opLeftCell="A2" workbookViewId="0">
      <selection activeCell="L5" sqref="L5"/>
    </sheetView>
  </sheetViews>
  <sheetFormatPr baseColWidth="10" defaultColWidth="8.83203125" defaultRowHeight="15" x14ac:dyDescent="0.2"/>
  <cols>
    <col min="1" max="1" width="25.83203125" customWidth="1"/>
    <col min="2" max="2" width="13" customWidth="1"/>
    <col min="3" max="3" width="46.5" customWidth="1"/>
    <col min="4" max="6" width="9.1640625" customWidth="1"/>
  </cols>
  <sheetData>
    <row r="1" spans="1:16" ht="16" thickTop="1" x14ac:dyDescent="0.2">
      <c r="A1" s="1"/>
      <c r="B1" s="2"/>
      <c r="C1" s="3"/>
    </row>
    <row r="2" spans="1:16" ht="29" x14ac:dyDescent="0.35">
      <c r="A2" s="4" t="s">
        <v>37</v>
      </c>
      <c r="B2" s="5"/>
      <c r="C2" s="6"/>
      <c r="D2" s="7" t="s">
        <v>0</v>
      </c>
      <c r="E2" t="s">
        <v>1</v>
      </c>
    </row>
    <row r="3" spans="1:16" ht="80.25" customHeight="1" thickBot="1" x14ac:dyDescent="0.95">
      <c r="A3" s="8" t="s">
        <v>2</v>
      </c>
      <c r="B3" s="9"/>
      <c r="C3" s="10"/>
      <c r="D3" s="11" t="s">
        <v>0</v>
      </c>
      <c r="E3" s="12" t="s">
        <v>43</v>
      </c>
      <c r="F3" s="12"/>
      <c r="G3" s="12"/>
      <c r="H3" s="12"/>
      <c r="I3" s="12"/>
      <c r="M3" s="64"/>
      <c r="P3" s="63" t="s">
        <v>34</v>
      </c>
    </row>
    <row r="4" spans="1:16" ht="16" thickTop="1" x14ac:dyDescent="0.2">
      <c r="A4" s="13"/>
      <c r="B4" s="13"/>
      <c r="C4" s="13"/>
    </row>
    <row r="5" spans="1:16" ht="37" x14ac:dyDescent="0.45">
      <c r="A5" s="14"/>
      <c r="B5" s="15">
        <v>32</v>
      </c>
      <c r="C5" s="16" t="s">
        <v>3</v>
      </c>
      <c r="D5" s="7" t="s">
        <v>0</v>
      </c>
      <c r="E5" t="s">
        <v>4</v>
      </c>
      <c r="M5" t="s">
        <v>26</v>
      </c>
    </row>
    <row r="6" spans="1:16" ht="34" thickBot="1" x14ac:dyDescent="0.45">
      <c r="A6" s="17"/>
      <c r="C6" s="14"/>
      <c r="M6" t="s">
        <v>27</v>
      </c>
    </row>
    <row r="7" spans="1:16" ht="0.75" customHeight="1" thickBot="1" x14ac:dyDescent="0.25">
      <c r="A7" s="18"/>
      <c r="B7" s="18"/>
      <c r="C7" s="14"/>
    </row>
    <row r="8" spans="1:16" ht="22" thickTop="1" x14ac:dyDescent="0.25">
      <c r="A8" s="13"/>
      <c r="B8" s="14"/>
      <c r="C8" s="19" t="s">
        <v>5</v>
      </c>
      <c r="N8" t="s">
        <v>28</v>
      </c>
    </row>
    <row r="9" spans="1:16" ht="21" x14ac:dyDescent="0.25">
      <c r="A9" s="14"/>
      <c r="B9" s="14"/>
      <c r="C9" s="19" t="s">
        <v>6</v>
      </c>
      <c r="N9" t="s">
        <v>29</v>
      </c>
    </row>
    <row r="10" spans="1:16" ht="33" x14ac:dyDescent="0.4">
      <c r="A10" s="14"/>
      <c r="B10" s="17">
        <v>15</v>
      </c>
      <c r="C10" s="14"/>
      <c r="D10" s="7" t="s">
        <v>0</v>
      </c>
      <c r="E10" t="s">
        <v>7</v>
      </c>
    </row>
    <row r="11" spans="1:16" x14ac:dyDescent="0.2">
      <c r="A11" s="14"/>
      <c r="B11" s="14"/>
      <c r="C11" s="14"/>
      <c r="M11" t="s">
        <v>30</v>
      </c>
    </row>
    <row r="12" spans="1:16" ht="16" thickBot="1" x14ac:dyDescent="0.25">
      <c r="A12" s="18"/>
      <c r="B12" s="18"/>
      <c r="C12" s="14"/>
      <c r="M12" t="s">
        <v>41</v>
      </c>
    </row>
    <row r="13" spans="1:16" ht="16" thickTop="1" x14ac:dyDescent="0.2">
      <c r="A13" s="14"/>
      <c r="B13" s="5"/>
      <c r="C13" s="14"/>
      <c r="M13" t="s">
        <v>31</v>
      </c>
    </row>
    <row r="14" spans="1:16" x14ac:dyDescent="0.2">
      <c r="A14" s="14"/>
      <c r="B14" s="5"/>
      <c r="C14" s="14"/>
    </row>
    <row r="15" spans="1:16" x14ac:dyDescent="0.2">
      <c r="A15" s="14"/>
      <c r="B15" s="5"/>
      <c r="C15" s="14"/>
      <c r="M15" t="s">
        <v>32</v>
      </c>
    </row>
    <row r="16" spans="1:16" ht="29" x14ac:dyDescent="0.35">
      <c r="A16" s="14"/>
      <c r="B16" s="5"/>
      <c r="C16" s="14"/>
      <c r="D16" s="7" t="s">
        <v>0</v>
      </c>
      <c r="E16" t="s">
        <v>8</v>
      </c>
    </row>
    <row r="17" spans="1:24" x14ac:dyDescent="0.2">
      <c r="A17" s="14"/>
      <c r="B17" s="5"/>
      <c r="C17" s="14"/>
      <c r="M17" t="s">
        <v>33</v>
      </c>
    </row>
    <row r="18" spans="1:24" x14ac:dyDescent="0.2">
      <c r="A18" s="14"/>
      <c r="B18" s="5"/>
      <c r="C18" s="14"/>
    </row>
    <row r="19" spans="1:24" ht="16" thickBot="1" x14ac:dyDescent="0.25">
      <c r="A19" s="14"/>
      <c r="C19" s="14"/>
    </row>
    <row r="20" spans="1:24" ht="16" thickTop="1" x14ac:dyDescent="0.2">
      <c r="A20" s="13"/>
      <c r="B20" s="1"/>
      <c r="C20" s="13"/>
    </row>
    <row r="21" spans="1:24" x14ac:dyDescent="0.2">
      <c r="A21" s="14"/>
      <c r="B21" s="20"/>
      <c r="C21" s="14"/>
      <c r="M21" s="66" t="s">
        <v>42</v>
      </c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</row>
    <row r="22" spans="1:24" x14ac:dyDescent="0.2">
      <c r="A22" s="14"/>
      <c r="B22" s="20"/>
      <c r="C22" s="14"/>
    </row>
    <row r="23" spans="1:24" ht="33" x14ac:dyDescent="0.4">
      <c r="A23" s="14"/>
      <c r="B23" s="21">
        <v>2</v>
      </c>
      <c r="C23" s="14"/>
      <c r="D23" s="7" t="s">
        <v>0</v>
      </c>
      <c r="E23" t="s">
        <v>9</v>
      </c>
    </row>
    <row r="24" spans="1:24" x14ac:dyDescent="0.2">
      <c r="A24" s="14"/>
      <c r="B24" s="22"/>
      <c r="C24" s="14"/>
    </row>
    <row r="25" spans="1:24" x14ac:dyDescent="0.2">
      <c r="A25" s="23"/>
      <c r="B25" s="20"/>
      <c r="C25" s="14"/>
    </row>
    <row r="26" spans="1:24" ht="16" thickBot="1" x14ac:dyDescent="0.25">
      <c r="A26" s="18"/>
      <c r="B26" s="24"/>
      <c r="C26" s="14"/>
    </row>
    <row r="27" spans="1:24" ht="16" thickTop="1" x14ac:dyDescent="0.2">
      <c r="A27" s="13"/>
      <c r="B27" s="1"/>
      <c r="C27" s="14"/>
    </row>
    <row r="28" spans="1:24" x14ac:dyDescent="0.2">
      <c r="A28" s="14"/>
      <c r="B28" s="20"/>
      <c r="C28" s="14"/>
    </row>
    <row r="29" spans="1:24" ht="33" x14ac:dyDescent="0.4">
      <c r="A29" s="14"/>
      <c r="B29" s="21">
        <v>0</v>
      </c>
      <c r="C29" s="14"/>
      <c r="D29" s="7" t="s">
        <v>0</v>
      </c>
      <c r="E29" t="s">
        <v>10</v>
      </c>
    </row>
    <row r="30" spans="1:24" x14ac:dyDescent="0.2">
      <c r="A30" s="14"/>
      <c r="C30" s="14"/>
    </row>
    <row r="31" spans="1:24" ht="29" thickBot="1" x14ac:dyDescent="0.4">
      <c r="A31" s="18"/>
      <c r="B31" s="9"/>
      <c r="C31" s="25" t="s">
        <v>11</v>
      </c>
    </row>
    <row r="32" spans="1:24" ht="29" thickTop="1" x14ac:dyDescent="0.35">
      <c r="A32" s="14"/>
      <c r="B32" s="20"/>
      <c r="C32" s="26"/>
    </row>
    <row r="33" spans="1:5" ht="37" x14ac:dyDescent="0.45">
      <c r="A33" s="27" t="s">
        <v>12</v>
      </c>
      <c r="B33" s="28">
        <v>160</v>
      </c>
      <c r="C33" s="26"/>
      <c r="D33" s="7" t="s">
        <v>0</v>
      </c>
      <c r="E33" t="s">
        <v>13</v>
      </c>
    </row>
    <row r="34" spans="1:5" ht="29" thickBot="1" x14ac:dyDescent="0.4">
      <c r="A34" s="18"/>
      <c r="B34" s="9"/>
      <c r="C34" s="29"/>
    </row>
    <row r="35" spans="1:5" ht="16" thickTop="1" x14ac:dyDescent="0.2"/>
    <row r="37" spans="1:5" x14ac:dyDescent="0.2">
      <c r="A37" s="65"/>
    </row>
    <row r="39" spans="1:5" ht="21" x14ac:dyDescent="0.25">
      <c r="A39" s="68" t="s">
        <v>45</v>
      </c>
    </row>
    <row r="41" spans="1:5" ht="21" x14ac:dyDescent="0.25">
      <c r="A41" s="68" t="s">
        <v>44</v>
      </c>
    </row>
  </sheetData>
  <pageMargins left="0.7" right="0.7" top="0.75" bottom="0.75" header="0.3" footer="0.3"/>
  <pageSetup paperSize="9" orientation="portrait" horizontalDpi="429496729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C32" sqref="C32"/>
    </sheetView>
  </sheetViews>
  <sheetFormatPr baseColWidth="10" defaultColWidth="8.83203125" defaultRowHeight="15" x14ac:dyDescent="0.2"/>
  <cols>
    <col min="1" max="1" width="25.83203125" customWidth="1"/>
    <col min="2" max="2" width="13" customWidth="1"/>
    <col min="3" max="3" width="46.5" customWidth="1"/>
    <col min="4" max="6" width="9.1640625" customWidth="1"/>
  </cols>
  <sheetData>
    <row r="1" spans="1:3" ht="16" thickTop="1" x14ac:dyDescent="0.2">
      <c r="A1" s="1"/>
      <c r="B1" s="2"/>
      <c r="C1" s="3"/>
    </row>
    <row r="2" spans="1:3" ht="19" x14ac:dyDescent="0.25">
      <c r="A2" s="4" t="s">
        <v>37</v>
      </c>
      <c r="B2" s="5"/>
      <c r="C2" s="6"/>
    </row>
    <row r="3" spans="1:3" ht="80.25" customHeight="1" thickBot="1" x14ac:dyDescent="0.95">
      <c r="A3" s="8" t="s">
        <v>2</v>
      </c>
      <c r="B3" s="9"/>
      <c r="C3" s="10"/>
    </row>
    <row r="4" spans="1:3" ht="16" thickTop="1" x14ac:dyDescent="0.2">
      <c r="A4" s="13"/>
      <c r="B4" s="13"/>
      <c r="C4" s="13"/>
    </row>
    <row r="5" spans="1:3" ht="37" x14ac:dyDescent="0.45">
      <c r="A5" s="14"/>
      <c r="B5" s="15">
        <v>32</v>
      </c>
      <c r="C5" s="16" t="s">
        <v>3</v>
      </c>
    </row>
    <row r="6" spans="1:3" ht="34" thickBot="1" x14ac:dyDescent="0.45">
      <c r="A6" s="17"/>
      <c r="C6" s="14"/>
    </row>
    <row r="7" spans="1:3" ht="0.75" customHeight="1" thickBot="1" x14ac:dyDescent="0.25">
      <c r="A7" s="18"/>
      <c r="B7" s="18"/>
      <c r="C7" s="14"/>
    </row>
    <row r="8" spans="1:3" ht="22" thickTop="1" x14ac:dyDescent="0.25">
      <c r="A8" s="13"/>
      <c r="B8" s="14"/>
      <c r="C8" s="19" t="s">
        <v>35</v>
      </c>
    </row>
    <row r="9" spans="1:3" ht="21" x14ac:dyDescent="0.25">
      <c r="A9" s="14"/>
      <c r="B9" s="14"/>
      <c r="C9" s="19" t="s">
        <v>36</v>
      </c>
    </row>
    <row r="10" spans="1:3" ht="33" x14ac:dyDescent="0.4">
      <c r="A10" s="14"/>
      <c r="B10" s="17">
        <v>15</v>
      </c>
      <c r="C10" s="14"/>
    </row>
    <row r="11" spans="1:3" x14ac:dyDescent="0.2">
      <c r="A11" s="14"/>
      <c r="B11" s="14"/>
      <c r="C11" s="14"/>
    </row>
    <row r="12" spans="1:3" ht="16" thickBot="1" x14ac:dyDescent="0.25">
      <c r="A12" s="18"/>
      <c r="B12" s="18"/>
      <c r="C12" s="14"/>
    </row>
    <row r="13" spans="1:3" ht="16" thickTop="1" x14ac:dyDescent="0.2">
      <c r="A13" s="14"/>
      <c r="B13" s="5"/>
      <c r="C13" s="13"/>
    </row>
    <row r="14" spans="1:3" x14ac:dyDescent="0.2">
      <c r="A14" s="14"/>
      <c r="B14" s="5"/>
      <c r="C14" s="14"/>
    </row>
    <row r="15" spans="1:3" x14ac:dyDescent="0.2">
      <c r="A15" s="14"/>
      <c r="B15" s="5"/>
      <c r="C15" s="14"/>
    </row>
    <row r="16" spans="1:3" ht="33" x14ac:dyDescent="0.4">
      <c r="A16" s="14"/>
      <c r="B16" s="21">
        <v>2</v>
      </c>
      <c r="C16" s="34" t="s">
        <v>40</v>
      </c>
    </row>
    <row r="17" spans="1:6" x14ac:dyDescent="0.2">
      <c r="A17" s="14"/>
      <c r="B17" s="5"/>
      <c r="C17" s="14"/>
    </row>
    <row r="18" spans="1:6" x14ac:dyDescent="0.2">
      <c r="A18" s="14"/>
      <c r="B18" s="5"/>
      <c r="C18" s="14"/>
    </row>
    <row r="19" spans="1:6" ht="16" thickBot="1" x14ac:dyDescent="0.25">
      <c r="A19" s="14"/>
      <c r="C19" s="14"/>
    </row>
    <row r="20" spans="1:6" ht="16" thickTop="1" x14ac:dyDescent="0.2">
      <c r="A20" s="13"/>
      <c r="B20" s="1"/>
      <c r="C20" s="14"/>
    </row>
    <row r="21" spans="1:6" x14ac:dyDescent="0.2">
      <c r="A21" s="14"/>
      <c r="B21" s="20"/>
      <c r="C21" s="14"/>
    </row>
    <row r="22" spans="1:6" x14ac:dyDescent="0.2">
      <c r="A22" s="14"/>
      <c r="B22" s="20"/>
      <c r="C22" s="14"/>
    </row>
    <row r="23" spans="1:6" ht="33" x14ac:dyDescent="0.4">
      <c r="A23" s="14"/>
      <c r="B23" s="21">
        <v>2</v>
      </c>
      <c r="C23" s="14"/>
    </row>
    <row r="24" spans="1:6" x14ac:dyDescent="0.2">
      <c r="A24" s="14"/>
      <c r="B24" s="22"/>
      <c r="C24" s="14"/>
    </row>
    <row r="25" spans="1:6" x14ac:dyDescent="0.2">
      <c r="A25" s="23"/>
      <c r="B25" s="20"/>
      <c r="C25" s="14"/>
    </row>
    <row r="26" spans="1:6" ht="16" thickBot="1" x14ac:dyDescent="0.25">
      <c r="A26" s="18"/>
      <c r="B26" s="24"/>
      <c r="C26" s="14"/>
    </row>
    <row r="27" spans="1:6" ht="16" thickTop="1" x14ac:dyDescent="0.2">
      <c r="A27" s="13"/>
      <c r="B27" s="1"/>
      <c r="C27" s="14"/>
    </row>
    <row r="28" spans="1:6" x14ac:dyDescent="0.2">
      <c r="A28" s="14"/>
      <c r="B28" s="20"/>
      <c r="C28" s="14"/>
    </row>
    <row r="29" spans="1:6" ht="33" x14ac:dyDescent="0.4">
      <c r="A29" s="14"/>
      <c r="B29" s="21">
        <v>0</v>
      </c>
      <c r="C29" s="14"/>
      <c r="F29" t="s">
        <v>14</v>
      </c>
    </row>
    <row r="30" spans="1:6" x14ac:dyDescent="0.2">
      <c r="A30" s="14"/>
      <c r="C30" s="14"/>
    </row>
    <row r="31" spans="1:6" ht="30" thickBot="1" x14ac:dyDescent="0.4">
      <c r="A31" s="18"/>
      <c r="B31" s="18"/>
      <c r="C31" s="30" t="s">
        <v>38</v>
      </c>
    </row>
    <row r="32" spans="1:6" ht="30" thickTop="1" x14ac:dyDescent="0.35">
      <c r="A32" s="13"/>
      <c r="B32" s="13"/>
      <c r="C32" s="30" t="s">
        <v>39</v>
      </c>
    </row>
    <row r="33" spans="1:3" ht="37" x14ac:dyDescent="0.45">
      <c r="A33" s="27" t="s">
        <v>12</v>
      </c>
      <c r="B33" s="16">
        <v>160</v>
      </c>
      <c r="C33" s="14"/>
    </row>
    <row r="34" spans="1:3" x14ac:dyDescent="0.2">
      <c r="A34" s="14"/>
      <c r="B34" s="14"/>
      <c r="C34" s="14"/>
    </row>
    <row r="35" spans="1:3" ht="16" thickBot="1" x14ac:dyDescent="0.25">
      <c r="A35" s="18"/>
      <c r="B35" s="18"/>
      <c r="C35" s="10"/>
    </row>
    <row r="36" spans="1:3" ht="16" thickTop="1" x14ac:dyDescent="0.2"/>
  </sheetData>
  <pageMargins left="0.7" right="0.7" top="0.75" bottom="0.75" header="0.3" footer="0.3"/>
  <pageSetup paperSize="9" orientation="portrait" horizontalDpi="4294967293" verticalDpi="429496729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workbookViewId="0">
      <selection activeCell="S9" sqref="S9"/>
    </sheetView>
  </sheetViews>
  <sheetFormatPr baseColWidth="10" defaultColWidth="8.83203125" defaultRowHeight="15" x14ac:dyDescent="0.2"/>
  <cols>
    <col min="1" max="1" width="44.33203125" customWidth="1"/>
    <col min="2" max="2" width="38.83203125" customWidth="1"/>
    <col min="3" max="5" width="9.1640625" customWidth="1"/>
  </cols>
  <sheetData>
    <row r="1" spans="1:2" ht="74.25" customHeight="1" thickTop="1" thickBot="1" x14ac:dyDescent="0.95">
      <c r="A1" s="31" t="s">
        <v>15</v>
      </c>
      <c r="B1" s="32"/>
    </row>
    <row r="2" spans="1:2" ht="16" thickTop="1" x14ac:dyDescent="0.2">
      <c r="A2" s="13"/>
      <c r="B2" s="13"/>
    </row>
    <row r="3" spans="1:2" ht="37" x14ac:dyDescent="0.45">
      <c r="A3" s="14"/>
      <c r="B3" s="16">
        <f>[1]Stage1!B5+'[1]Stage 2'!B5+'[1]Stage 3'!B5</f>
        <v>63</v>
      </c>
    </row>
    <row r="4" spans="1:2" ht="34" thickBot="1" x14ac:dyDescent="0.45">
      <c r="A4" s="33"/>
      <c r="B4" s="18"/>
    </row>
    <row r="5" spans="1:2" ht="22" thickTop="1" x14ac:dyDescent="0.25">
      <c r="A5" s="14"/>
      <c r="B5" s="19"/>
    </row>
    <row r="6" spans="1:2" ht="37" x14ac:dyDescent="0.45">
      <c r="A6" s="14"/>
      <c r="B6" s="16">
        <f>[1]Stage1!B10+'[1]Stage 2'!B10+'[1]Stage 3'!B10</f>
        <v>27</v>
      </c>
    </row>
    <row r="7" spans="1:2" ht="25" thickBot="1" x14ac:dyDescent="0.35">
      <c r="A7" s="14"/>
      <c r="B7" s="34"/>
    </row>
    <row r="8" spans="1:2" ht="25" thickTop="1" x14ac:dyDescent="0.3">
      <c r="A8" s="13"/>
      <c r="B8" s="35"/>
    </row>
    <row r="9" spans="1:2" ht="37" x14ac:dyDescent="0.45">
      <c r="A9" s="14"/>
      <c r="B9" s="36">
        <f>[1]Stage1!B16+'[1]Stage 2'!B16+'[1]Stage 3'!B16</f>
        <v>11</v>
      </c>
    </row>
    <row r="10" spans="1:2" ht="25" thickBot="1" x14ac:dyDescent="0.35">
      <c r="A10" s="14"/>
      <c r="B10" s="37"/>
    </row>
    <row r="11" spans="1:2" ht="16" thickTop="1" x14ac:dyDescent="0.2">
      <c r="A11" s="13"/>
      <c r="B11" s="13"/>
    </row>
    <row r="12" spans="1:2" x14ac:dyDescent="0.2">
      <c r="A12" s="14"/>
      <c r="B12" s="14"/>
    </row>
    <row r="13" spans="1:2" ht="37" x14ac:dyDescent="0.45">
      <c r="A13" s="14"/>
      <c r="B13" s="38">
        <f>[1]Stage1!B23+'[1]Stage 2'!B23</f>
        <v>5</v>
      </c>
    </row>
    <row r="14" spans="1:2" ht="24" x14ac:dyDescent="0.3">
      <c r="A14" s="14"/>
      <c r="B14" s="34"/>
    </row>
    <row r="15" spans="1:2" ht="16" thickBot="1" x14ac:dyDescent="0.25">
      <c r="A15" s="14"/>
      <c r="B15" s="14"/>
    </row>
    <row r="16" spans="1:2" ht="22" thickTop="1" x14ac:dyDescent="0.25">
      <c r="A16" s="39"/>
      <c r="B16" s="13"/>
    </row>
    <row r="17" spans="1:2" ht="21" x14ac:dyDescent="0.25">
      <c r="A17" s="40"/>
      <c r="B17" s="14"/>
    </row>
    <row r="18" spans="1:2" ht="37" x14ac:dyDescent="0.45">
      <c r="A18" s="40"/>
      <c r="B18" s="16">
        <f>'[1]Stage 3'!B23</f>
        <v>2</v>
      </c>
    </row>
    <row r="19" spans="1:2" ht="38" thickBot="1" x14ac:dyDescent="0.5">
      <c r="A19" s="41" t="s">
        <v>16</v>
      </c>
      <c r="B19" s="42"/>
    </row>
    <row r="20" spans="1:2" ht="16" thickTop="1" x14ac:dyDescent="0.2">
      <c r="A20" s="13"/>
      <c r="B20" s="13"/>
    </row>
    <row r="21" spans="1:2" x14ac:dyDescent="0.2">
      <c r="A21" s="14"/>
      <c r="B21" s="14"/>
    </row>
    <row r="22" spans="1:2" ht="37" x14ac:dyDescent="0.45">
      <c r="A22" s="14"/>
      <c r="B22" s="16">
        <f>'[1]Stage 2'!B29</f>
        <v>2</v>
      </c>
    </row>
    <row r="23" spans="1:2" x14ac:dyDescent="0.2">
      <c r="A23" s="14"/>
      <c r="B23" s="14"/>
    </row>
    <row r="24" spans="1:2" ht="16" thickBot="1" x14ac:dyDescent="0.25">
      <c r="A24" s="14" t="s">
        <v>17</v>
      </c>
      <c r="B24" s="14"/>
    </row>
    <row r="25" spans="1:2" ht="29" thickTop="1" x14ac:dyDescent="0.35">
      <c r="A25" s="13"/>
      <c r="B25" s="43"/>
    </row>
    <row r="26" spans="1:2" ht="38" thickBot="1" x14ac:dyDescent="0.5">
      <c r="A26" s="27"/>
      <c r="B26" s="16">
        <f>[1]Stage1!B29+'[1]Stage 3'!B29</f>
        <v>2</v>
      </c>
    </row>
    <row r="27" spans="1:2" ht="29" thickTop="1" x14ac:dyDescent="0.35">
      <c r="A27" s="13"/>
      <c r="B27" s="43"/>
    </row>
    <row r="28" spans="1:2" ht="37" x14ac:dyDescent="0.45">
      <c r="A28" s="27" t="s">
        <v>12</v>
      </c>
      <c r="B28" s="16">
        <f>[1]Stage1!B33+'[1]Stage 2'!B33+'[1]Stage 3'!B33</f>
        <v>315</v>
      </c>
    </row>
    <row r="29" spans="1:2" ht="16" thickBot="1" x14ac:dyDescent="0.25">
      <c r="A29" s="18"/>
      <c r="B29" s="18"/>
    </row>
    <row r="30" spans="1:2" ht="16" thickTop="1" x14ac:dyDescent="0.2"/>
  </sheetData>
  <phoneticPr fontId="37" type="noConversion"/>
  <pageMargins left="0.7" right="0.7" top="0.75" bottom="0.75" header="0.3" footer="0.3"/>
  <pageSetup paperSize="9" orientation="portrait" horizontalDpi="4294967293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25" zoomScale="115" zoomScaleNormal="115" zoomScalePageLayoutView="115" workbookViewId="0">
      <selection activeCell="P25" sqref="P25"/>
    </sheetView>
  </sheetViews>
  <sheetFormatPr baseColWidth="10" defaultColWidth="8.83203125" defaultRowHeight="15" x14ac:dyDescent="0.2"/>
  <cols>
    <col min="1" max="1" width="25.83203125" customWidth="1"/>
    <col min="2" max="2" width="17.33203125" customWidth="1"/>
    <col min="3" max="3" width="40.83203125" customWidth="1"/>
  </cols>
  <sheetData>
    <row r="1" spans="1:5" ht="16" thickTop="1" x14ac:dyDescent="0.2">
      <c r="A1" s="1"/>
      <c r="B1" s="2"/>
      <c r="C1" s="3"/>
    </row>
    <row r="2" spans="1:5" ht="19" x14ac:dyDescent="0.25">
      <c r="A2" s="44" t="s">
        <v>18</v>
      </c>
      <c r="C2" s="6"/>
    </row>
    <row r="3" spans="1:5" ht="80.25" customHeight="1" thickBot="1" x14ac:dyDescent="0.95">
      <c r="A3" s="45" t="s">
        <v>2</v>
      </c>
      <c r="B3" s="9"/>
      <c r="C3" s="10"/>
    </row>
    <row r="4" spans="1:5" ht="16" thickTop="1" x14ac:dyDescent="0.2">
      <c r="A4" s="1"/>
      <c r="B4" s="3"/>
      <c r="C4" s="13"/>
    </row>
    <row r="5" spans="1:5" ht="38" thickBot="1" x14ac:dyDescent="0.5">
      <c r="A5" s="20"/>
      <c r="B5" s="46"/>
      <c r="C5" s="47"/>
    </row>
    <row r="6" spans="1:5" ht="0.75" customHeight="1" thickTop="1" thickBot="1" x14ac:dyDescent="0.25">
      <c r="A6" s="24"/>
      <c r="B6" s="10"/>
      <c r="C6" s="14"/>
    </row>
    <row r="7" spans="1:5" ht="16" thickTop="1" x14ac:dyDescent="0.2">
      <c r="A7" s="1"/>
      <c r="B7" s="6"/>
      <c r="C7" s="14"/>
    </row>
    <row r="8" spans="1:5" x14ac:dyDescent="0.2">
      <c r="A8" s="20"/>
      <c r="B8" s="6"/>
      <c r="C8" s="14"/>
    </row>
    <row r="9" spans="1:5" ht="21" x14ac:dyDescent="0.25">
      <c r="A9" s="20"/>
      <c r="B9" s="6"/>
      <c r="C9" s="48"/>
    </row>
    <row r="10" spans="1:5" ht="33" x14ac:dyDescent="0.4">
      <c r="A10" s="20"/>
      <c r="B10" s="49"/>
      <c r="C10" s="14" t="s">
        <v>19</v>
      </c>
    </row>
    <row r="11" spans="1:5" ht="25" thickBot="1" x14ac:dyDescent="0.35">
      <c r="A11" s="24"/>
      <c r="B11" s="10"/>
      <c r="C11" s="18"/>
      <c r="E11" s="50"/>
    </row>
    <row r="12" spans="1:5" ht="25" thickTop="1" x14ac:dyDescent="0.3">
      <c r="A12" s="20"/>
      <c r="B12" s="6"/>
      <c r="C12" s="51"/>
    </row>
    <row r="13" spans="1:5" x14ac:dyDescent="0.2">
      <c r="A13" s="20"/>
      <c r="B13" s="6"/>
      <c r="C13" s="14"/>
    </row>
    <row r="14" spans="1:5" ht="31" x14ac:dyDescent="0.35">
      <c r="A14" s="20"/>
      <c r="B14" s="6"/>
      <c r="C14" s="14" t="s">
        <v>20</v>
      </c>
    </row>
    <row r="15" spans="1:5" ht="33" x14ac:dyDescent="0.4">
      <c r="A15" s="20"/>
      <c r="B15" s="49"/>
      <c r="C15" s="14"/>
    </row>
    <row r="16" spans="1:5" ht="16" thickBot="1" x14ac:dyDescent="0.25">
      <c r="A16" s="20"/>
      <c r="B16" s="6"/>
      <c r="C16" s="18"/>
    </row>
    <row r="17" spans="1:6" ht="16" thickTop="1" x14ac:dyDescent="0.2">
      <c r="A17" s="1"/>
      <c r="B17" s="3"/>
      <c r="C17" s="14"/>
    </row>
    <row r="18" spans="1:6" x14ac:dyDescent="0.2">
      <c r="A18" s="20"/>
      <c r="B18" s="6"/>
      <c r="C18" s="14"/>
    </row>
    <row r="19" spans="1:6" x14ac:dyDescent="0.2">
      <c r="A19" s="20"/>
      <c r="B19" s="6"/>
      <c r="C19" s="14"/>
    </row>
    <row r="20" spans="1:6" ht="33" x14ac:dyDescent="0.4">
      <c r="A20" s="20"/>
      <c r="B20" s="49"/>
      <c r="C20" s="14"/>
    </row>
    <row r="21" spans="1:6" x14ac:dyDescent="0.2">
      <c r="A21" s="20"/>
      <c r="B21" s="52"/>
      <c r="C21" s="14"/>
    </row>
    <row r="22" spans="1:6" ht="16" thickBot="1" x14ac:dyDescent="0.25">
      <c r="A22" s="53"/>
      <c r="B22" s="6"/>
      <c r="C22" s="18"/>
    </row>
    <row r="23" spans="1:6" ht="16" thickTop="1" x14ac:dyDescent="0.2">
      <c r="A23" s="1"/>
      <c r="B23" s="3"/>
      <c r="C23" s="14"/>
    </row>
    <row r="24" spans="1:6" x14ac:dyDescent="0.2">
      <c r="A24" s="20"/>
      <c r="B24" s="6"/>
      <c r="C24" s="14"/>
    </row>
    <row r="25" spans="1:6" ht="33" x14ac:dyDescent="0.4">
      <c r="A25" s="20"/>
      <c r="B25" s="49"/>
      <c r="C25" s="14" t="s">
        <v>21</v>
      </c>
      <c r="F25" t="s">
        <v>14</v>
      </c>
    </row>
    <row r="26" spans="1:6" x14ac:dyDescent="0.2">
      <c r="A26" s="20"/>
      <c r="B26" s="6"/>
      <c r="C26" s="14"/>
    </row>
    <row r="27" spans="1:6" ht="18.75" customHeight="1" thickBot="1" x14ac:dyDescent="0.35">
      <c r="A27" s="24"/>
      <c r="B27" s="10"/>
      <c r="C27" s="54"/>
    </row>
    <row r="28" spans="1:6" ht="38" thickTop="1" x14ac:dyDescent="0.45">
      <c r="A28" s="55"/>
      <c r="B28" s="56"/>
      <c r="C28" s="57"/>
    </row>
    <row r="29" spans="1:6" x14ac:dyDescent="0.2">
      <c r="A29" s="20"/>
      <c r="B29" s="6"/>
      <c r="C29" s="14"/>
    </row>
    <row r="30" spans="1:6" x14ac:dyDescent="0.2">
      <c r="A30" s="20"/>
      <c r="B30" s="6"/>
      <c r="C30" s="6"/>
    </row>
    <row r="31" spans="1:6" x14ac:dyDescent="0.2">
      <c r="A31" s="20"/>
      <c r="B31" s="6"/>
      <c r="C31" s="6"/>
    </row>
    <row r="32" spans="1:6" ht="16" thickBot="1" x14ac:dyDescent="0.25">
      <c r="A32" s="24"/>
      <c r="B32" s="10"/>
      <c r="C32" s="6"/>
    </row>
    <row r="33" spans="1:3" ht="30" thickTop="1" x14ac:dyDescent="0.35">
      <c r="A33" s="58" t="s">
        <v>22</v>
      </c>
      <c r="B33" s="6"/>
      <c r="C33" s="13"/>
    </row>
    <row r="34" spans="1:3" ht="16" thickBot="1" x14ac:dyDescent="0.25">
      <c r="A34" s="24"/>
      <c r="B34" s="9"/>
      <c r="C34" s="18"/>
    </row>
    <row r="35" spans="1:3" ht="16" thickTop="1" x14ac:dyDescent="0.2">
      <c r="A35" s="5"/>
      <c r="B35" s="5"/>
      <c r="C35" s="5"/>
    </row>
  </sheetData>
  <pageMargins left="0.7" right="0.7" top="0.75" bottom="0.75" header="0.3" footer="0.3"/>
  <pageSetup paperSize="9" orientation="portrait" horizontalDpi="429496729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opLeftCell="A9" zoomScale="115" zoomScaleNormal="115" zoomScalePageLayoutView="115" workbookViewId="0">
      <selection activeCell="D37" sqref="D37"/>
    </sheetView>
  </sheetViews>
  <sheetFormatPr baseColWidth="10" defaultColWidth="8.83203125" defaultRowHeight="15" x14ac:dyDescent="0.2"/>
  <cols>
    <col min="1" max="1" width="25.83203125" customWidth="1"/>
    <col min="2" max="2" width="17.33203125" customWidth="1"/>
    <col min="3" max="3" width="40.83203125" customWidth="1"/>
  </cols>
  <sheetData>
    <row r="1" spans="1:21" ht="16" thickTop="1" x14ac:dyDescent="0.2">
      <c r="A1" s="1"/>
      <c r="B1" s="2"/>
      <c r="C1" s="3"/>
    </row>
    <row r="2" spans="1:21" ht="19" x14ac:dyDescent="0.25">
      <c r="A2" s="44" t="s">
        <v>25</v>
      </c>
      <c r="C2" s="6"/>
    </row>
    <row r="3" spans="1:21" ht="80.25" customHeight="1" thickBot="1" x14ac:dyDescent="0.95">
      <c r="A3" s="45" t="s">
        <v>2</v>
      </c>
      <c r="B3" s="9"/>
      <c r="C3" s="10"/>
      <c r="F3" s="62"/>
    </row>
    <row r="4" spans="1:21" ht="16" thickTop="1" x14ac:dyDescent="0.2">
      <c r="A4" s="1"/>
      <c r="B4" s="3"/>
      <c r="C4" s="13"/>
    </row>
    <row r="5" spans="1:21" ht="46" thickBot="1" x14ac:dyDescent="0.5">
      <c r="A5" s="20"/>
      <c r="B5" s="46"/>
      <c r="C5" s="47"/>
      <c r="E5" s="59"/>
      <c r="G5" s="60" t="s">
        <v>24</v>
      </c>
      <c r="U5" s="61"/>
    </row>
    <row r="6" spans="1:21" ht="0.75" customHeight="1" thickTop="1" thickBot="1" x14ac:dyDescent="0.5">
      <c r="A6" s="24"/>
      <c r="B6" s="10"/>
      <c r="C6" s="14"/>
      <c r="E6" s="59" t="s">
        <v>23</v>
      </c>
      <c r="G6" s="60" t="s">
        <v>24</v>
      </c>
    </row>
    <row r="7" spans="1:21" ht="46" thickTop="1" x14ac:dyDescent="0.45">
      <c r="A7" s="1"/>
      <c r="B7" s="6"/>
      <c r="C7" s="14"/>
      <c r="E7" s="59"/>
      <c r="G7" s="60" t="s">
        <v>24</v>
      </c>
    </row>
    <row r="8" spans="1:21" ht="23" x14ac:dyDescent="0.25">
      <c r="A8" s="20"/>
      <c r="B8" s="6"/>
      <c r="C8" s="14"/>
      <c r="E8" s="59"/>
    </row>
    <row r="9" spans="1:21" ht="21" x14ac:dyDescent="0.25">
      <c r="A9" s="20"/>
      <c r="B9" s="6"/>
      <c r="C9" s="48"/>
    </row>
    <row r="10" spans="1:21" ht="33" x14ac:dyDescent="0.4">
      <c r="A10" s="20"/>
      <c r="B10" s="49"/>
      <c r="C10" s="14"/>
    </row>
    <row r="11" spans="1:21" ht="25" thickBot="1" x14ac:dyDescent="0.35">
      <c r="A11" s="24"/>
      <c r="B11" s="10"/>
      <c r="C11" s="18"/>
      <c r="E11" s="50"/>
      <c r="G11" s="59" t="s">
        <v>23</v>
      </c>
    </row>
    <row r="12" spans="1:21" ht="25" thickTop="1" x14ac:dyDescent="0.3">
      <c r="A12" s="20"/>
      <c r="B12" s="6"/>
      <c r="C12" s="51"/>
      <c r="G12" s="59" t="s">
        <v>23</v>
      </c>
    </row>
    <row r="13" spans="1:21" ht="23" x14ac:dyDescent="0.25">
      <c r="A13" s="20"/>
      <c r="B13" s="6"/>
      <c r="C13" s="14"/>
      <c r="G13" s="59" t="s">
        <v>23</v>
      </c>
    </row>
    <row r="14" spans="1:21" ht="23" x14ac:dyDescent="0.25">
      <c r="A14" s="20"/>
      <c r="B14" s="6"/>
      <c r="C14" s="14"/>
      <c r="G14" s="59" t="s">
        <v>23</v>
      </c>
    </row>
    <row r="15" spans="1:21" ht="33" x14ac:dyDescent="0.4">
      <c r="A15" s="20"/>
      <c r="B15" s="49"/>
      <c r="C15" s="14"/>
    </row>
    <row r="16" spans="1:21" ht="16" thickBot="1" x14ac:dyDescent="0.25">
      <c r="A16" s="20"/>
      <c r="B16" s="6"/>
      <c r="C16" s="18"/>
    </row>
    <row r="17" spans="1:6" ht="16" thickTop="1" x14ac:dyDescent="0.2">
      <c r="A17" s="1"/>
      <c r="B17" s="3"/>
      <c r="C17" s="14"/>
    </row>
    <row r="18" spans="1:6" x14ac:dyDescent="0.2">
      <c r="A18" s="20"/>
      <c r="B18" s="6"/>
      <c r="C18" s="14"/>
    </row>
    <row r="19" spans="1:6" x14ac:dyDescent="0.2">
      <c r="A19" s="20"/>
      <c r="B19" s="6"/>
      <c r="C19" s="14"/>
    </row>
    <row r="20" spans="1:6" ht="33" x14ac:dyDescent="0.4">
      <c r="A20" s="20"/>
      <c r="B20" s="49"/>
      <c r="C20" s="14"/>
    </row>
    <row r="21" spans="1:6" x14ac:dyDescent="0.2">
      <c r="A21" s="20"/>
      <c r="B21" s="52"/>
      <c r="C21" s="14"/>
    </row>
    <row r="22" spans="1:6" ht="16" thickBot="1" x14ac:dyDescent="0.25">
      <c r="A22" s="53"/>
      <c r="B22" s="6"/>
      <c r="C22" s="18"/>
    </row>
    <row r="23" spans="1:6" ht="16" thickTop="1" x14ac:dyDescent="0.2">
      <c r="A23" s="1"/>
      <c r="B23" s="3"/>
      <c r="C23" s="14"/>
    </row>
    <row r="24" spans="1:6" x14ac:dyDescent="0.2">
      <c r="A24" s="20"/>
      <c r="B24" s="6"/>
      <c r="C24" s="14"/>
    </row>
    <row r="25" spans="1:6" ht="33" x14ac:dyDescent="0.4">
      <c r="A25" s="20"/>
      <c r="B25" s="49"/>
      <c r="C25" s="14"/>
      <c r="F25" t="s">
        <v>14</v>
      </c>
    </row>
    <row r="26" spans="1:6" x14ac:dyDescent="0.2">
      <c r="A26" s="20"/>
      <c r="B26" s="6"/>
      <c r="C26" s="14"/>
    </row>
    <row r="27" spans="1:6" ht="18.75" customHeight="1" thickBot="1" x14ac:dyDescent="0.35">
      <c r="A27" s="24"/>
      <c r="B27" s="10"/>
      <c r="C27" s="54"/>
    </row>
    <row r="28" spans="1:6" ht="38" thickTop="1" x14ac:dyDescent="0.45">
      <c r="A28" s="55"/>
      <c r="B28" s="56"/>
      <c r="C28" s="57"/>
    </row>
    <row r="29" spans="1:6" x14ac:dyDescent="0.2">
      <c r="A29" s="20"/>
      <c r="B29" s="6"/>
      <c r="C29" s="14"/>
    </row>
    <row r="30" spans="1:6" x14ac:dyDescent="0.2">
      <c r="A30" s="20"/>
      <c r="B30" s="6"/>
      <c r="C30" s="6"/>
    </row>
    <row r="31" spans="1:6" x14ac:dyDescent="0.2">
      <c r="A31" s="20"/>
      <c r="B31" s="6"/>
      <c r="C31" s="6"/>
    </row>
    <row r="32" spans="1:6" ht="16" thickBot="1" x14ac:dyDescent="0.25">
      <c r="A32" s="24"/>
      <c r="B32" s="10"/>
      <c r="C32" s="6"/>
    </row>
    <row r="33" spans="1:3" ht="30" thickTop="1" x14ac:dyDescent="0.35">
      <c r="A33" s="58" t="s">
        <v>22</v>
      </c>
      <c r="B33" s="6"/>
      <c r="C33" s="13"/>
    </row>
    <row r="34" spans="1:3" ht="16" thickBot="1" x14ac:dyDescent="0.25">
      <c r="A34" s="24"/>
      <c r="B34" s="9"/>
      <c r="C34" s="18"/>
    </row>
    <row r="35" spans="1:3" ht="16" thickTop="1" x14ac:dyDescent="0.2">
      <c r="A35" s="5"/>
      <c r="B35" s="5"/>
      <c r="C35" s="5"/>
    </row>
  </sheetData>
  <pageMargins left="0.7" right="0.7" top="0.75" bottom="0.75" header="0.3" footer="0.3"/>
  <pageSetup paperSize="9" orientation="portrait" horizontalDpi="429496729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I2" sqref="I2"/>
    </sheetView>
  </sheetViews>
  <sheetFormatPr baseColWidth="10" defaultRowHeight="15" x14ac:dyDescent="0.2"/>
  <sheetData>
    <row r="1" spans="1:11" ht="69" customHeight="1" thickBot="1" x14ac:dyDescent="0.75">
      <c r="A1" s="118" t="s">
        <v>47</v>
      </c>
      <c r="B1" s="119"/>
      <c r="C1" s="119"/>
      <c r="D1" s="119"/>
      <c r="E1" s="119"/>
      <c r="F1" s="119"/>
      <c r="G1" s="120"/>
    </row>
    <row r="2" spans="1:11" ht="15" customHeight="1" x14ac:dyDescent="0.2">
      <c r="A2" s="107"/>
      <c r="B2" s="108"/>
      <c r="C2" s="113">
        <v>32</v>
      </c>
      <c r="D2" s="77"/>
      <c r="E2" s="71"/>
      <c r="F2" s="71"/>
      <c r="G2" s="78"/>
    </row>
    <row r="3" spans="1:11" ht="15" customHeight="1" x14ac:dyDescent="0.2">
      <c r="A3" s="109"/>
      <c r="B3" s="110"/>
      <c r="C3" s="114"/>
      <c r="D3" s="79"/>
      <c r="E3" s="72"/>
      <c r="F3" s="72"/>
      <c r="G3" s="80"/>
    </row>
    <row r="4" spans="1:11" ht="40" customHeight="1" x14ac:dyDescent="0.2">
      <c r="A4" s="109"/>
      <c r="B4" s="110"/>
      <c r="C4" s="114"/>
      <c r="D4" s="81"/>
      <c r="E4" s="73" t="s">
        <v>48</v>
      </c>
      <c r="F4" s="72"/>
      <c r="G4" s="80"/>
    </row>
    <row r="5" spans="1:11" ht="1" customHeight="1" thickBot="1" x14ac:dyDescent="0.25">
      <c r="A5" s="111"/>
      <c r="B5" s="112"/>
      <c r="C5" s="115"/>
      <c r="D5" s="81"/>
      <c r="E5" s="73"/>
      <c r="F5" s="72"/>
      <c r="G5" s="80"/>
    </row>
    <row r="6" spans="1:11" ht="16" customHeight="1" x14ac:dyDescent="0.2">
      <c r="A6" s="107"/>
      <c r="B6" s="108"/>
      <c r="C6" s="113">
        <v>15</v>
      </c>
      <c r="D6" s="81"/>
      <c r="E6" s="73"/>
      <c r="F6" s="72"/>
      <c r="G6" s="80"/>
    </row>
    <row r="7" spans="1:11" ht="16" customHeight="1" x14ac:dyDescent="0.2">
      <c r="A7" s="109"/>
      <c r="B7" s="110"/>
      <c r="C7" s="114"/>
      <c r="D7" s="82" t="s">
        <v>49</v>
      </c>
      <c r="E7" s="83"/>
      <c r="F7" s="72"/>
      <c r="G7" s="80"/>
      <c r="K7" s="5"/>
    </row>
    <row r="8" spans="1:11" ht="37" x14ac:dyDescent="0.45">
      <c r="A8" s="109"/>
      <c r="B8" s="110"/>
      <c r="C8" s="114"/>
      <c r="D8" s="81" t="s">
        <v>50</v>
      </c>
      <c r="E8" s="74"/>
      <c r="F8" s="72"/>
      <c r="G8" s="80"/>
      <c r="K8" s="75"/>
    </row>
    <row r="9" spans="1:11" ht="15" customHeight="1" x14ac:dyDescent="0.2">
      <c r="A9" s="109"/>
      <c r="B9" s="110"/>
      <c r="C9" s="114"/>
      <c r="D9" s="79"/>
      <c r="E9" s="72"/>
      <c r="F9" s="72"/>
      <c r="G9" s="80"/>
      <c r="K9" s="5"/>
    </row>
    <row r="10" spans="1:11" ht="2" customHeight="1" thickBot="1" x14ac:dyDescent="0.25">
      <c r="A10" s="111"/>
      <c r="B10" s="112"/>
      <c r="C10" s="115"/>
      <c r="D10" s="79"/>
      <c r="E10" s="72"/>
      <c r="F10" s="72"/>
      <c r="G10" s="80"/>
      <c r="K10" s="5"/>
    </row>
    <row r="11" spans="1:11" ht="21" x14ac:dyDescent="0.25">
      <c r="A11" s="107"/>
      <c r="B11" s="108"/>
      <c r="C11" s="104">
        <v>2</v>
      </c>
      <c r="D11" s="93"/>
      <c r="E11" s="86"/>
      <c r="F11" s="86"/>
      <c r="G11" s="87"/>
      <c r="K11" s="76"/>
    </row>
    <row r="12" spans="1:11" ht="24" x14ac:dyDescent="0.3">
      <c r="A12" s="109"/>
      <c r="B12" s="110"/>
      <c r="C12" s="105"/>
      <c r="D12" s="94" t="s">
        <v>51</v>
      </c>
      <c r="E12" s="5"/>
      <c r="F12" s="5"/>
      <c r="G12" s="89"/>
      <c r="K12" s="76"/>
    </row>
    <row r="13" spans="1:11" x14ac:dyDescent="0.2">
      <c r="A13" s="109"/>
      <c r="B13" s="110"/>
      <c r="C13" s="105"/>
      <c r="D13" s="88"/>
      <c r="E13" s="5"/>
      <c r="F13" s="5"/>
      <c r="G13" s="89"/>
      <c r="K13" s="5"/>
    </row>
    <row r="14" spans="1:11" x14ac:dyDescent="0.2">
      <c r="A14" s="109"/>
      <c r="B14" s="110"/>
      <c r="C14" s="105"/>
      <c r="D14" s="88"/>
      <c r="E14" s="5"/>
      <c r="F14" s="5"/>
      <c r="G14" s="89"/>
      <c r="K14" s="5"/>
    </row>
    <row r="15" spans="1:11" x14ac:dyDescent="0.2">
      <c r="A15" s="109"/>
      <c r="B15" s="110"/>
      <c r="C15" s="105"/>
      <c r="D15" s="88"/>
      <c r="E15" s="5"/>
      <c r="F15" s="5"/>
      <c r="G15" s="89"/>
      <c r="K15" s="5"/>
    </row>
    <row r="16" spans="1:11" x14ac:dyDescent="0.2">
      <c r="A16" s="109"/>
      <c r="B16" s="110"/>
      <c r="C16" s="105"/>
      <c r="D16" s="88"/>
      <c r="E16" s="5"/>
      <c r="F16" s="5"/>
      <c r="G16" s="89"/>
    </row>
    <row r="17" spans="1:7" ht="4" customHeight="1" thickBot="1" x14ac:dyDescent="0.25">
      <c r="A17" s="111"/>
      <c r="B17" s="112"/>
      <c r="C17" s="106"/>
      <c r="D17" s="88"/>
      <c r="E17" s="5"/>
      <c r="F17" s="5"/>
      <c r="G17" s="89"/>
    </row>
    <row r="18" spans="1:7" ht="15" customHeight="1" x14ac:dyDescent="0.2">
      <c r="A18" s="107"/>
      <c r="B18" s="108"/>
      <c r="C18" s="113">
        <v>2</v>
      </c>
      <c r="D18" s="88"/>
      <c r="E18" s="5"/>
      <c r="F18" s="5"/>
      <c r="G18" s="89"/>
    </row>
    <row r="19" spans="1:7" ht="15" customHeight="1" x14ac:dyDescent="0.2">
      <c r="A19" s="109"/>
      <c r="B19" s="110"/>
      <c r="C19" s="114"/>
      <c r="D19" s="88"/>
      <c r="E19" s="5"/>
      <c r="F19" s="5"/>
      <c r="G19" s="89"/>
    </row>
    <row r="20" spans="1:7" ht="15" customHeight="1" x14ac:dyDescent="0.2">
      <c r="A20" s="109"/>
      <c r="B20" s="110"/>
      <c r="C20" s="114"/>
      <c r="D20" s="88"/>
      <c r="E20" s="5"/>
      <c r="F20" s="5"/>
      <c r="G20" s="89"/>
    </row>
    <row r="21" spans="1:7" ht="15" customHeight="1" x14ac:dyDescent="0.2">
      <c r="A21" s="109"/>
      <c r="B21" s="110"/>
      <c r="C21" s="114"/>
      <c r="D21" s="88"/>
      <c r="E21" s="5"/>
      <c r="F21" s="5"/>
      <c r="G21" s="89"/>
    </row>
    <row r="22" spans="1:7" ht="29" customHeight="1" thickBot="1" x14ac:dyDescent="0.25">
      <c r="A22" s="111"/>
      <c r="B22" s="112"/>
      <c r="C22" s="115"/>
      <c r="D22" s="88"/>
      <c r="E22" s="5"/>
      <c r="F22" s="5"/>
      <c r="G22" s="89"/>
    </row>
    <row r="23" spans="1:7" ht="107" customHeight="1" thickBot="1" x14ac:dyDescent="0.25">
      <c r="A23" s="116" t="s">
        <v>56</v>
      </c>
      <c r="B23" s="117"/>
      <c r="C23" s="101">
        <v>2</v>
      </c>
      <c r="D23" s="88"/>
      <c r="E23" s="5"/>
      <c r="F23" s="5"/>
      <c r="G23" s="89"/>
    </row>
    <row r="24" spans="1:7" ht="16" hidden="1" customHeight="1" thickBot="1" x14ac:dyDescent="0.25">
      <c r="A24" s="98"/>
      <c r="B24" s="99"/>
      <c r="C24" s="100"/>
      <c r="D24" s="88"/>
      <c r="E24" s="5"/>
      <c r="F24" s="5"/>
      <c r="G24" s="89"/>
    </row>
    <row r="25" spans="1:7" x14ac:dyDescent="0.2">
      <c r="A25" s="107"/>
      <c r="B25" s="108"/>
      <c r="C25" s="104">
        <v>0</v>
      </c>
      <c r="D25" s="88"/>
      <c r="E25" s="5"/>
      <c r="F25" s="5"/>
      <c r="G25" s="89"/>
    </row>
    <row r="26" spans="1:7" ht="29" x14ac:dyDescent="0.35">
      <c r="A26" s="109"/>
      <c r="B26" s="110"/>
      <c r="C26" s="105"/>
      <c r="D26" s="88"/>
      <c r="E26" s="85" t="s">
        <v>52</v>
      </c>
      <c r="F26" s="5"/>
      <c r="G26" s="89"/>
    </row>
    <row r="27" spans="1:7" ht="29" x14ac:dyDescent="0.35">
      <c r="A27" s="109"/>
      <c r="B27" s="110"/>
      <c r="C27" s="105"/>
      <c r="D27" s="88"/>
      <c r="E27" s="85" t="s">
        <v>53</v>
      </c>
      <c r="F27" s="5"/>
      <c r="G27" s="89"/>
    </row>
    <row r="28" spans="1:7" ht="16" thickBot="1" x14ac:dyDescent="0.25">
      <c r="A28" s="109"/>
      <c r="B28" s="110"/>
      <c r="C28" s="105"/>
      <c r="D28" s="88"/>
      <c r="E28" s="5"/>
      <c r="F28" s="5"/>
      <c r="G28" s="89"/>
    </row>
    <row r="29" spans="1:7" ht="53" hidden="1" customHeight="1" thickBot="1" x14ac:dyDescent="0.25">
      <c r="A29" s="111"/>
      <c r="B29" s="112"/>
      <c r="C29" s="106"/>
      <c r="D29" s="88"/>
      <c r="E29" s="5"/>
      <c r="F29" s="5"/>
      <c r="G29" s="89"/>
    </row>
    <row r="30" spans="1:7" ht="99" customHeight="1" thickBot="1" x14ac:dyDescent="0.25">
      <c r="A30" s="95" t="s">
        <v>54</v>
      </c>
      <c r="B30" s="70"/>
      <c r="C30" s="96">
        <f>C2*5</f>
        <v>160</v>
      </c>
      <c r="D30" s="90"/>
      <c r="E30" s="91"/>
      <c r="F30" s="91"/>
      <c r="G30" s="92"/>
    </row>
  </sheetData>
  <mergeCells count="12">
    <mergeCell ref="A1:G1"/>
    <mergeCell ref="A2:B5"/>
    <mergeCell ref="A6:B10"/>
    <mergeCell ref="C2:C5"/>
    <mergeCell ref="C6:C10"/>
    <mergeCell ref="C11:C17"/>
    <mergeCell ref="C25:C29"/>
    <mergeCell ref="A18:B22"/>
    <mergeCell ref="C18:C22"/>
    <mergeCell ref="A23:B23"/>
    <mergeCell ref="A11:B17"/>
    <mergeCell ref="A25:B29"/>
  </mergeCells>
  <phoneticPr fontId="37" type="noConversion"/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O27" sqref="O27"/>
    </sheetView>
  </sheetViews>
  <sheetFormatPr baseColWidth="10" defaultRowHeight="15" x14ac:dyDescent="0.2"/>
  <sheetData>
    <row r="1" spans="1:11" ht="69" customHeight="1" thickBot="1" x14ac:dyDescent="0.75">
      <c r="A1" s="118" t="s">
        <v>57</v>
      </c>
      <c r="B1" s="119"/>
      <c r="C1" s="119"/>
      <c r="D1" s="119"/>
      <c r="E1" s="119"/>
      <c r="F1" s="119"/>
      <c r="G1" s="120"/>
    </row>
    <row r="2" spans="1:11" ht="15" customHeight="1" x14ac:dyDescent="0.2">
      <c r="A2" s="107"/>
      <c r="B2" s="108"/>
      <c r="C2" s="113">
        <v>16</v>
      </c>
      <c r="D2" s="77"/>
      <c r="E2" s="71"/>
      <c r="F2" s="71"/>
      <c r="G2" s="78"/>
    </row>
    <row r="3" spans="1:11" ht="15" customHeight="1" x14ac:dyDescent="0.2">
      <c r="A3" s="109"/>
      <c r="B3" s="110"/>
      <c r="C3" s="114"/>
      <c r="D3" s="79"/>
      <c r="E3" s="72"/>
      <c r="F3" s="72"/>
      <c r="G3" s="80"/>
    </row>
    <row r="4" spans="1:11" ht="40" customHeight="1" x14ac:dyDescent="0.2">
      <c r="A4" s="109"/>
      <c r="B4" s="110"/>
      <c r="C4" s="114"/>
      <c r="D4" s="81"/>
      <c r="E4" s="73" t="s">
        <v>48</v>
      </c>
      <c r="F4" s="72"/>
      <c r="G4" s="80"/>
    </row>
    <row r="5" spans="1:11" ht="1" customHeight="1" thickBot="1" x14ac:dyDescent="0.25">
      <c r="A5" s="111"/>
      <c r="B5" s="112"/>
      <c r="C5" s="115"/>
      <c r="D5" s="81"/>
      <c r="E5" s="73"/>
      <c r="F5" s="72"/>
      <c r="G5" s="80"/>
    </row>
    <row r="6" spans="1:11" ht="16" customHeight="1" x14ac:dyDescent="0.2">
      <c r="A6" s="107"/>
      <c r="B6" s="108"/>
      <c r="C6" s="113">
        <v>6</v>
      </c>
      <c r="D6" s="81"/>
      <c r="E6" s="73"/>
      <c r="F6" s="72"/>
      <c r="G6" s="80"/>
    </row>
    <row r="7" spans="1:11" ht="16" customHeight="1" x14ac:dyDescent="0.2">
      <c r="A7" s="109"/>
      <c r="B7" s="110"/>
      <c r="C7" s="114"/>
      <c r="D7" s="82" t="s">
        <v>49</v>
      </c>
      <c r="E7" s="83"/>
      <c r="F7" s="72"/>
      <c r="G7" s="80"/>
      <c r="K7" s="5"/>
    </row>
    <row r="8" spans="1:11" ht="37" x14ac:dyDescent="0.45">
      <c r="A8" s="109"/>
      <c r="B8" s="110"/>
      <c r="C8" s="114"/>
      <c r="D8" s="81" t="s">
        <v>50</v>
      </c>
      <c r="E8" s="74"/>
      <c r="F8" s="72"/>
      <c r="G8" s="80"/>
      <c r="K8" s="75"/>
    </row>
    <row r="9" spans="1:11" ht="15" customHeight="1" x14ac:dyDescent="0.2">
      <c r="A9" s="109"/>
      <c r="B9" s="110"/>
      <c r="C9" s="114"/>
      <c r="D9" s="79"/>
      <c r="E9" s="72"/>
      <c r="F9" s="72"/>
      <c r="G9" s="80"/>
      <c r="K9" s="5"/>
    </row>
    <row r="10" spans="1:11" ht="2" customHeight="1" thickBot="1" x14ac:dyDescent="0.25">
      <c r="A10" s="111"/>
      <c r="B10" s="112"/>
      <c r="C10" s="115"/>
      <c r="D10" s="79"/>
      <c r="E10" s="72"/>
      <c r="F10" s="72"/>
      <c r="G10" s="80"/>
      <c r="K10" s="5"/>
    </row>
    <row r="11" spans="1:11" ht="21" x14ac:dyDescent="0.25">
      <c r="A11" s="107"/>
      <c r="B11" s="108"/>
      <c r="C11" s="104">
        <v>2</v>
      </c>
      <c r="D11" s="93"/>
      <c r="E11" s="86"/>
      <c r="F11" s="86"/>
      <c r="G11" s="87"/>
      <c r="K11" s="76"/>
    </row>
    <row r="12" spans="1:11" ht="24" x14ac:dyDescent="0.3">
      <c r="A12" s="109"/>
      <c r="B12" s="110"/>
      <c r="C12" s="105"/>
      <c r="D12" s="94" t="s">
        <v>51</v>
      </c>
      <c r="E12" s="5"/>
      <c r="F12" s="5"/>
      <c r="G12" s="89"/>
      <c r="K12" s="76"/>
    </row>
    <row r="13" spans="1:11" x14ac:dyDescent="0.2">
      <c r="A13" s="109"/>
      <c r="B13" s="110"/>
      <c r="C13" s="105"/>
      <c r="D13" s="88"/>
      <c r="E13" s="5"/>
      <c r="F13" s="5"/>
      <c r="G13" s="89"/>
      <c r="K13" s="5"/>
    </row>
    <row r="14" spans="1:11" x14ac:dyDescent="0.2">
      <c r="A14" s="109"/>
      <c r="B14" s="110"/>
      <c r="C14" s="105"/>
      <c r="D14" s="88"/>
      <c r="E14" s="5"/>
      <c r="F14" s="5"/>
      <c r="G14" s="89"/>
      <c r="K14" s="5"/>
    </row>
    <row r="15" spans="1:11" x14ac:dyDescent="0.2">
      <c r="A15" s="109"/>
      <c r="B15" s="110"/>
      <c r="C15" s="105"/>
      <c r="D15" s="88"/>
      <c r="E15" s="5"/>
      <c r="F15" s="5"/>
      <c r="G15" s="89"/>
      <c r="K15" s="5"/>
    </row>
    <row r="16" spans="1:11" x14ac:dyDescent="0.2">
      <c r="A16" s="109"/>
      <c r="B16" s="110"/>
      <c r="C16" s="105"/>
      <c r="D16" s="88"/>
      <c r="E16" s="5"/>
      <c r="F16" s="5"/>
      <c r="G16" s="89"/>
    </row>
    <row r="17" spans="1:11" ht="4" customHeight="1" thickBot="1" x14ac:dyDescent="0.25">
      <c r="A17" s="111"/>
      <c r="B17" s="112"/>
      <c r="C17" s="106"/>
      <c r="D17" s="88"/>
      <c r="E17" s="5"/>
      <c r="F17" s="5"/>
      <c r="G17" s="89"/>
    </row>
    <row r="18" spans="1:11" ht="15" customHeight="1" x14ac:dyDescent="0.2">
      <c r="A18" s="107"/>
      <c r="B18" s="108"/>
      <c r="C18" s="113">
        <v>2</v>
      </c>
      <c r="D18" s="88"/>
      <c r="E18" s="5"/>
      <c r="F18" s="5"/>
      <c r="G18" s="89"/>
    </row>
    <row r="19" spans="1:11" ht="15" customHeight="1" x14ac:dyDescent="0.2">
      <c r="A19" s="109"/>
      <c r="B19" s="110"/>
      <c r="C19" s="114"/>
      <c r="D19" s="88"/>
      <c r="E19" s="5"/>
      <c r="F19" s="5"/>
      <c r="G19" s="89"/>
      <c r="K19" t="s">
        <v>59</v>
      </c>
    </row>
    <row r="20" spans="1:11" ht="15" customHeight="1" x14ac:dyDescent="0.2">
      <c r="A20" s="109"/>
      <c r="B20" s="110"/>
      <c r="C20" s="114"/>
      <c r="D20" s="88"/>
      <c r="E20" s="5"/>
      <c r="F20" s="5"/>
      <c r="G20" s="89"/>
    </row>
    <row r="21" spans="1:11" ht="15" customHeight="1" x14ac:dyDescent="0.2">
      <c r="A21" s="109"/>
      <c r="B21" s="110"/>
      <c r="C21" s="114"/>
      <c r="D21" s="88"/>
      <c r="E21" s="5"/>
      <c r="F21" s="5"/>
      <c r="G21" s="89"/>
    </row>
    <row r="22" spans="1:11" ht="29" customHeight="1" thickBot="1" x14ac:dyDescent="0.25">
      <c r="A22" s="111"/>
      <c r="B22" s="112"/>
      <c r="C22" s="115"/>
      <c r="D22" s="88"/>
      <c r="E22" s="5"/>
      <c r="F22" s="5"/>
      <c r="G22" s="89"/>
    </row>
    <row r="23" spans="1:11" ht="107" customHeight="1" thickBot="1" x14ac:dyDescent="0.25">
      <c r="A23" s="116" t="s">
        <v>56</v>
      </c>
      <c r="B23" s="117"/>
      <c r="C23" s="101">
        <v>0</v>
      </c>
      <c r="D23" s="88"/>
      <c r="E23" s="5"/>
      <c r="F23" s="5"/>
      <c r="G23" s="89"/>
    </row>
    <row r="24" spans="1:11" ht="16" hidden="1" customHeight="1" thickBot="1" x14ac:dyDescent="0.25">
      <c r="A24" s="98"/>
      <c r="B24" s="99"/>
      <c r="C24" s="100"/>
      <c r="D24" s="88"/>
      <c r="E24" s="5"/>
      <c r="F24" s="5"/>
      <c r="G24" s="89"/>
    </row>
    <row r="25" spans="1:11" x14ac:dyDescent="0.2">
      <c r="A25" s="107"/>
      <c r="B25" s="108"/>
      <c r="C25" s="113">
        <v>2</v>
      </c>
      <c r="D25" s="5"/>
      <c r="E25" s="5"/>
      <c r="F25" s="5"/>
      <c r="G25" s="89"/>
    </row>
    <row r="26" spans="1:11" ht="24" x14ac:dyDescent="0.3">
      <c r="A26" s="109"/>
      <c r="B26" s="110"/>
      <c r="C26" s="114"/>
      <c r="D26" s="103"/>
      <c r="E26" s="84" t="s">
        <v>60</v>
      </c>
      <c r="F26" s="5"/>
      <c r="G26" s="89"/>
    </row>
    <row r="27" spans="1:11" ht="24" x14ac:dyDescent="0.3">
      <c r="A27" s="109"/>
      <c r="B27" s="110"/>
      <c r="C27" s="114"/>
      <c r="D27" s="102" t="s">
        <v>58</v>
      </c>
      <c r="F27" s="5"/>
      <c r="G27" s="89"/>
    </row>
    <row r="28" spans="1:11" ht="25" thickBot="1" x14ac:dyDescent="0.35">
      <c r="A28" s="109"/>
      <c r="B28" s="110"/>
      <c r="C28" s="114"/>
      <c r="D28" s="5"/>
      <c r="E28" s="84" t="s">
        <v>61</v>
      </c>
      <c r="F28" s="5"/>
      <c r="G28" s="89"/>
    </row>
    <row r="29" spans="1:11" ht="53" hidden="1" customHeight="1" thickBot="1" x14ac:dyDescent="0.25">
      <c r="A29" s="111"/>
      <c r="B29" s="112"/>
      <c r="C29" s="115"/>
      <c r="D29" s="5"/>
      <c r="E29" s="5"/>
      <c r="F29" s="5"/>
      <c r="G29" s="89"/>
    </row>
    <row r="30" spans="1:11" ht="99" customHeight="1" thickBot="1" x14ac:dyDescent="0.25">
      <c r="A30" s="95" t="s">
        <v>54</v>
      </c>
      <c r="B30" s="70"/>
      <c r="C30" s="96">
        <f>C2*5</f>
        <v>80</v>
      </c>
      <c r="D30" s="90"/>
      <c r="E30" s="91"/>
      <c r="F30" s="91"/>
      <c r="G30" s="92"/>
    </row>
  </sheetData>
  <mergeCells count="12">
    <mergeCell ref="A11:B17"/>
    <mergeCell ref="C11:C17"/>
    <mergeCell ref="A1:G1"/>
    <mergeCell ref="A2:B5"/>
    <mergeCell ref="C2:C5"/>
    <mergeCell ref="A6:B10"/>
    <mergeCell ref="C6:C10"/>
    <mergeCell ref="A18:B22"/>
    <mergeCell ref="C18:C22"/>
    <mergeCell ref="A23:B23"/>
    <mergeCell ref="A25:B29"/>
    <mergeCell ref="C25:C29"/>
  </mergeCells>
  <phoneticPr fontId="37" type="noConversion"/>
  <pageMargins left="0.7" right="0.7" top="0.75" bottom="0.75" header="0.3" footer="0.3"/>
  <pageSetup paperSize="9"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2" workbookViewId="0">
      <selection activeCell="E23" sqref="E23"/>
    </sheetView>
  </sheetViews>
  <sheetFormatPr baseColWidth="10" defaultColWidth="8.83203125" defaultRowHeight="15" x14ac:dyDescent="0.2"/>
  <cols>
    <col min="1" max="1" width="34" customWidth="1"/>
    <col min="2" max="2" width="45.6640625" customWidth="1"/>
    <col min="3" max="5" width="9.1640625" customWidth="1"/>
  </cols>
  <sheetData>
    <row r="1" spans="1:2" ht="74.25" customHeight="1" thickTop="1" thickBot="1" x14ac:dyDescent="0.25">
      <c r="A1" s="97" t="s">
        <v>55</v>
      </c>
      <c r="B1" s="69" t="s">
        <v>46</v>
      </c>
    </row>
    <row r="2" spans="1:2" ht="16" thickTop="1" x14ac:dyDescent="0.2">
      <c r="A2" s="13"/>
      <c r="B2" s="13"/>
    </row>
    <row r="3" spans="1:2" ht="37" x14ac:dyDescent="0.45">
      <c r="A3" s="14"/>
      <c r="B3" s="16">
        <f>'HG stage 1'!C2+'HG stage 2'!C2</f>
        <v>48</v>
      </c>
    </row>
    <row r="4" spans="1:2" ht="34" thickBot="1" x14ac:dyDescent="0.45">
      <c r="A4" s="33"/>
      <c r="B4" s="18"/>
    </row>
    <row r="5" spans="1:2" ht="22" thickTop="1" x14ac:dyDescent="0.25">
      <c r="A5" s="14"/>
      <c r="B5" s="19"/>
    </row>
    <row r="6" spans="1:2" ht="37" x14ac:dyDescent="0.45">
      <c r="A6" s="14"/>
      <c r="B6" s="16">
        <f>'HG stage 1'!C6+'HG stage 2'!C6</f>
        <v>21</v>
      </c>
    </row>
    <row r="7" spans="1:2" ht="25" thickBot="1" x14ac:dyDescent="0.35">
      <c r="A7" s="14"/>
      <c r="B7" s="34"/>
    </row>
    <row r="8" spans="1:2" ht="25" thickTop="1" x14ac:dyDescent="0.3">
      <c r="A8" s="13"/>
      <c r="B8" s="35"/>
    </row>
    <row r="9" spans="1:2" ht="37" x14ac:dyDescent="0.45">
      <c r="A9" s="14"/>
      <c r="B9" s="36">
        <f>'HG stage 1'!C11+'HG stage 2'!C11</f>
        <v>4</v>
      </c>
    </row>
    <row r="10" spans="1:2" ht="25" thickBot="1" x14ac:dyDescent="0.35">
      <c r="A10" s="14"/>
      <c r="B10" s="37"/>
    </row>
    <row r="11" spans="1:2" ht="16" thickTop="1" x14ac:dyDescent="0.2">
      <c r="A11" s="13"/>
      <c r="B11" s="13"/>
    </row>
    <row r="12" spans="1:2" x14ac:dyDescent="0.2">
      <c r="A12" s="14"/>
      <c r="B12" s="14"/>
    </row>
    <row r="13" spans="1:2" ht="37" x14ac:dyDescent="0.45">
      <c r="A13" s="14"/>
      <c r="B13" s="38">
        <f>'HG stage 1'!C18+'HG stage 2'!C18</f>
        <v>4</v>
      </c>
    </row>
    <row r="14" spans="1:2" ht="24" x14ac:dyDescent="0.3">
      <c r="A14" s="14"/>
      <c r="B14" s="34"/>
    </row>
    <row r="15" spans="1:2" ht="16" thickBot="1" x14ac:dyDescent="0.25">
      <c r="A15" s="14"/>
      <c r="B15" s="14"/>
    </row>
    <row r="16" spans="1:2" ht="38" hidden="1" thickBot="1" x14ac:dyDescent="0.5">
      <c r="A16" s="41" t="s">
        <v>16</v>
      </c>
      <c r="B16" s="42"/>
    </row>
    <row r="17" spans="1:2" ht="16" thickTop="1" x14ac:dyDescent="0.2">
      <c r="A17" s="13"/>
      <c r="B17" s="13"/>
    </row>
    <row r="18" spans="1:2" x14ac:dyDescent="0.2">
      <c r="A18" s="14"/>
      <c r="B18" s="14"/>
    </row>
    <row r="19" spans="1:2" ht="37" x14ac:dyDescent="0.45">
      <c r="A19" s="14"/>
      <c r="B19" s="16">
        <f>'HG stage 1'!C23+'HG stage 2'!C23</f>
        <v>2</v>
      </c>
    </row>
    <row r="20" spans="1:2" x14ac:dyDescent="0.2">
      <c r="A20" s="14"/>
      <c r="B20" s="14"/>
    </row>
    <row r="21" spans="1:2" ht="16" thickBot="1" x14ac:dyDescent="0.25">
      <c r="A21" s="14" t="s">
        <v>17</v>
      </c>
      <c r="B21" s="14"/>
    </row>
    <row r="22" spans="1:2" ht="29" thickTop="1" x14ac:dyDescent="0.35">
      <c r="A22" s="13"/>
      <c r="B22" s="43"/>
    </row>
    <row r="23" spans="1:2" ht="38" thickBot="1" x14ac:dyDescent="0.5">
      <c r="A23" s="27"/>
      <c r="B23" s="16" t="e">
        <f>'HG stage 1'!C25+'HG stage 2'!C25:C29</f>
        <v>#VALUE!</v>
      </c>
    </row>
    <row r="24" spans="1:2" ht="29" thickTop="1" x14ac:dyDescent="0.35">
      <c r="A24" s="13"/>
      <c r="B24" s="43"/>
    </row>
    <row r="25" spans="1:2" ht="37" x14ac:dyDescent="0.45">
      <c r="A25" s="27" t="s">
        <v>12</v>
      </c>
      <c r="B25" s="16">
        <f>'HG stage 1'!C30+'HG stage 2'!C30</f>
        <v>240</v>
      </c>
    </row>
    <row r="26" spans="1:2" ht="16" thickBot="1" x14ac:dyDescent="0.25">
      <c r="A26" s="18"/>
      <c r="B26" s="18"/>
    </row>
    <row r="27" spans="1:2" ht="16" thickTop="1" x14ac:dyDescent="0.2"/>
  </sheetData>
  <phoneticPr fontId="37" type="noConversion"/>
  <pageMargins left="0.7" right="0.7" top="0.75" bottom="0.75" header="0.3" footer="0.3"/>
  <pageSetup paperSize="9" orientation="portrait" horizontalDpi="4294967293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Stage_Explain</vt:lpstr>
      <vt:lpstr>Stage example_HG</vt:lpstr>
      <vt:lpstr>Templates_HG</vt:lpstr>
      <vt:lpstr>Templates_Rifle</vt:lpstr>
      <vt:lpstr>Templates_Shotgun</vt:lpstr>
      <vt:lpstr>HG stage 1</vt:lpstr>
      <vt:lpstr>HG stage 2</vt:lpstr>
      <vt:lpstr>MATCHEN 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Munk Andersen</dc:creator>
  <cp:lastModifiedBy>Microsoft Office User</cp:lastModifiedBy>
  <cp:lastPrinted>2019-03-08T08:05:04Z</cp:lastPrinted>
  <dcterms:created xsi:type="dcterms:W3CDTF">2012-07-09T18:34:52Z</dcterms:created>
  <dcterms:modified xsi:type="dcterms:W3CDTF">2026-04-03T09:03:11Z</dcterms:modified>
</cp:coreProperties>
</file>